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85" firstSheet="24" activeTab="27"/>
  </bookViews>
  <sheets>
    <sheet name="封面" sheetId="1" r:id="rId1"/>
    <sheet name="目录" sheetId="2" r:id="rId2"/>
    <sheet name="收支预算总表" sheetId="3" r:id="rId3"/>
    <sheet name="Sheet2" sheetId="4" r:id="rId4"/>
    <sheet name="Sheet3" sheetId="5" r:id="rId5"/>
    <sheet name="Sheet4" sheetId="6" r:id="rId6"/>
    <sheet name="Sheet5" sheetId="7" r:id="rId7"/>
    <sheet name="Sheet6" sheetId="8" r:id="rId8"/>
    <sheet name="收入预算总表" sheetId="9" r:id="rId9"/>
    <sheet name="支出预算总表一（资金来源）" sheetId="10" r:id="rId10"/>
    <sheet name="支出预算总表二（支出项目）" sheetId="11" r:id="rId11"/>
    <sheet name="财政拨款收支预算总表" sheetId="12" r:id="rId12"/>
    <sheet name="本年一般公共预算财政拨款支出表" sheetId="13" r:id="rId13"/>
    <sheet name="本年政府性基金预算财政拨款支出表" sheetId="14" r:id="rId14"/>
    <sheet name="基本支出工资福利支出预算表" sheetId="15" r:id="rId15"/>
    <sheet name="基本支出日常公用经费支出总表" sheetId="16" r:id="rId16"/>
    <sheet name="基本支出日常公用经费支出总表（续）" sheetId="17" r:id="rId17"/>
    <sheet name="基本支出对个人和家庭补助总表" sheetId="18" r:id="rId18"/>
    <sheet name="项目支出(明细项目资金来源)" sheetId="19" r:id="rId19"/>
    <sheet name="项目支出(明细项目经济科目)一" sheetId="20" r:id="rId20"/>
    <sheet name="项目支出(明细项目经济科目)续二" sheetId="21" r:id="rId21"/>
    <sheet name="项目支出(明细项目经济科目)续三" sheetId="22" r:id="rId22"/>
    <sheet name="项目支出(明细项目经济科目)续四" sheetId="23" r:id="rId23"/>
    <sheet name="政府性基金预算支出表" sheetId="24" r:id="rId24"/>
    <sheet name="自治区本级政府采购预算总体情况表" sheetId="25" r:id="rId25"/>
    <sheet name="自治区本级行政事业单位国有资产配置计划表" sheetId="26" r:id="rId26"/>
    <sheet name="自治区本级行政事业单位国有资产收入计划表" sheetId="27" r:id="rId27"/>
    <sheet name="部门组织征收计划表" sheetId="28" r:id="rId28"/>
    <sheet name="政府购买服务项目预算表" sheetId="29" r:id="rId29"/>
    <sheet name="“三公经费”支出预算表" sheetId="30" r:id="rId30"/>
    <sheet name="内蒙古自治区本级地方政府存量债务置换计划申报表" sheetId="31" r:id="rId31"/>
    <sheet name="单位基本信息表" sheetId="32" r:id="rId32"/>
    <sheet name="预算支出功能科目与政府预算经济科目对照表一" sheetId="33" r:id="rId33"/>
    <sheet name="预算支出功能科目与政府预算经济科目对照表续二" sheetId="34" r:id="rId34"/>
    <sheet name="部门预算经济科目与政府预算经济科目对照表一" sheetId="35" r:id="rId35"/>
    <sheet name="部门预算经济科目与政府预算经济科目对照表续二" sheetId="36" r:id="rId36"/>
    <sheet name="Sheet1" sheetId="37" r:id="rId37"/>
  </sheets>
  <definedNames/>
  <calcPr fullCalcOnLoad="1"/>
</workbook>
</file>

<file path=xl/sharedStrings.xml><?xml version="1.0" encoding="utf-8"?>
<sst xmlns="http://schemas.openxmlformats.org/spreadsheetml/2006/main" count="1776" uniqueCount="610">
  <si>
    <t>2018年部门预算报表</t>
  </si>
  <si>
    <t xml:space="preserve">  目           录</t>
  </si>
  <si>
    <t xml:space="preserve">                一、收支预算总表</t>
  </si>
  <si>
    <t xml:space="preserve">                二、收入预算总表</t>
  </si>
  <si>
    <t xml:space="preserve">                三、支出预算总表一（资金来源）</t>
  </si>
  <si>
    <t xml:space="preserve">                四、支出预算总表二（支出项目）   </t>
  </si>
  <si>
    <t xml:space="preserve">                五、财政拨款收支预算总表</t>
  </si>
  <si>
    <t xml:space="preserve">                六、本年一般公共预算财政拨款支出表</t>
  </si>
  <si>
    <t xml:space="preserve">                七、本年政府性基金预算财政拨款支出表</t>
  </si>
  <si>
    <t xml:space="preserve">                八、基本支出工资福利支出预算表</t>
  </si>
  <si>
    <t xml:space="preserve">                九、基本支出日常公用经费支出预算表</t>
  </si>
  <si>
    <t xml:space="preserve">                十、基本支出对个人和家庭补助支出预算表</t>
  </si>
  <si>
    <t xml:space="preserve">                十二、项目支出预算表(资金来源)</t>
  </si>
  <si>
    <t xml:space="preserve">                十三、项目支出经济科目预算表</t>
  </si>
  <si>
    <t xml:space="preserve">                十四、政府性基金支出预算表</t>
  </si>
  <si>
    <t xml:space="preserve">                十五、自治区本级政府采购预算总体情况表</t>
  </si>
  <si>
    <t xml:space="preserve">                十六、自治区本级行政事业单位国有资产配置计划表</t>
  </si>
  <si>
    <t xml:space="preserve">                十七、自治区本级行政事业单位国有资产收入计划表</t>
  </si>
  <si>
    <t xml:space="preserve">                十八、部门组织征收计划表</t>
  </si>
  <si>
    <t xml:space="preserve">                十九、政府购买服务项目预算表</t>
  </si>
  <si>
    <t xml:space="preserve">                二十、三公经费支出预算表</t>
  </si>
  <si>
    <t xml:space="preserve">                二十一、内蒙古自治区本级地方政府存量债务置换计划申报表</t>
  </si>
  <si>
    <t xml:space="preserve">                二十二、单位基本信息表</t>
  </si>
  <si>
    <t>                二十三、预算支出功能科目与政府预算支出经济科目对照表</t>
  </si>
  <si>
    <t>                二十四、部门预算经济科目与政府预算经济科目对照表</t>
  </si>
  <si>
    <t xml:space="preserve">                </t>
  </si>
  <si>
    <t xml:space="preserve">                                                                       </t>
  </si>
  <si>
    <t>收支预算总表</t>
  </si>
  <si>
    <t>单位：万元</t>
  </si>
  <si>
    <t>收入</t>
  </si>
  <si>
    <t>支出</t>
  </si>
  <si>
    <t>收入项目</t>
  </si>
  <si>
    <t>预算数</t>
  </si>
  <si>
    <t>功能分类</t>
  </si>
  <si>
    <t>支出项目（性质）</t>
  </si>
  <si>
    <t>一、一般公共预算拨款</t>
  </si>
  <si>
    <t>一、一般公共服务支出</t>
  </si>
  <si>
    <t>一、基本支出</t>
  </si>
  <si>
    <t xml:space="preserve">  1、自治区本级安排</t>
  </si>
  <si>
    <t>二、外交支出</t>
  </si>
  <si>
    <t xml:space="preserve">   人员经费</t>
  </si>
  <si>
    <t xml:space="preserve">       中央提前下达一般性转移支付（专项） </t>
  </si>
  <si>
    <t>三、国防支出</t>
  </si>
  <si>
    <t xml:space="preserve">   公用经费</t>
  </si>
  <si>
    <t xml:space="preserve">  2、中央提前下达专项资金</t>
  </si>
  <si>
    <t>四、公共安全支出</t>
  </si>
  <si>
    <t>二、项目支出</t>
  </si>
  <si>
    <t>二、政府性基金预算拨款</t>
  </si>
  <si>
    <t>五、教育支出</t>
  </si>
  <si>
    <t>三、事业单位经营支出</t>
  </si>
  <si>
    <t>六、科学技术支出</t>
  </si>
  <si>
    <t>四、上缴上级支出</t>
  </si>
  <si>
    <t>七、文化体育与传媒支出</t>
  </si>
  <si>
    <t>五、对附属单位补助支出</t>
  </si>
  <si>
    <t>三、事业收入</t>
  </si>
  <si>
    <t>八、社会保障和就业支出</t>
  </si>
  <si>
    <t xml:space="preserve">    其中：纳入专户管理的教育收费收入</t>
  </si>
  <si>
    <t>九、医疗卫生与计划生育支出</t>
  </si>
  <si>
    <t>四、事业单位经营收入</t>
  </si>
  <si>
    <t>十、节能环保支出</t>
  </si>
  <si>
    <t>五、其他收入</t>
  </si>
  <si>
    <t>十一、城乡社区支出</t>
  </si>
  <si>
    <t>六、上级单位补助收入</t>
  </si>
  <si>
    <t>十二、农林水支出</t>
  </si>
  <si>
    <t>七、附属单位上缴收入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</si>
  <si>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</si>
  <si>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</si>
  <si>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</si>
  <si>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</si>
  <si>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</si>
  <si>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</si>
  <si>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</si>
  <si>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</si>
  <si>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</si>
  <si>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</si>
  <si>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</si>
  <si>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二十三、债务付息支出</t>
  </si>
  <si>
    <t>八、上年结转</t>
  </si>
  <si>
    <t>二十四、债务发行费用支出</t>
  </si>
  <si>
    <t>本年支出合计</t>
  </si>
  <si>
    <t xml:space="preserve">  其中：一般公共预算拨款</t>
  </si>
  <si>
    <t>六、结转下年</t>
  </si>
  <si>
    <t xml:space="preserve">       政府性基金预算拨款</t>
  </si>
  <si>
    <t xml:space="preserve">       事业收入（含教育收费）</t>
  </si>
  <si>
    <t xml:space="preserve">       其他资金</t>
  </si>
  <si>
    <t>结转下年</t>
  </si>
  <si>
    <t>九、用事业基金弥补收支差额</t>
  </si>
  <si>
    <t>收入总计</t>
  </si>
  <si>
    <t>本年支出总计</t>
  </si>
  <si>
    <t>收入预算总表</t>
  </si>
  <si>
    <t>单位编码</t>
  </si>
  <si>
    <t>单位名称</t>
  </si>
  <si>
    <t>总计</t>
  </si>
  <si>
    <t>一般公共预算拨款</t>
  </si>
  <si>
    <t>其中：</t>
  </si>
  <si>
    <t>政府性基金预算拨款</t>
  </si>
  <si>
    <t>事业收入</t>
  </si>
  <si>
    <t>事业单位经营收入</t>
  </si>
  <si>
    <t>其他收入</t>
  </si>
  <si>
    <t>上级单位补助收入</t>
  </si>
  <si>
    <t>附属单位上缴收入</t>
  </si>
  <si>
    <t>上年结转</t>
  </si>
  <si>
    <t>用事业基金弥补收支差额</t>
  </si>
  <si>
    <t>自治区本级安排</t>
  </si>
  <si>
    <t>中央提前下达专项资金</t>
  </si>
  <si>
    <t>纳入专户管理的教育收费收入</t>
  </si>
  <si>
    <t>**</t>
  </si>
  <si>
    <t/>
  </si>
  <si>
    <t>合计</t>
  </si>
  <si>
    <t>内蒙古教育厅</t>
  </si>
  <si>
    <t>206006</t>
  </si>
  <si>
    <t>　内蒙古艺术学院</t>
  </si>
  <si>
    <t>支出预算总表一(资金来源)</t>
  </si>
  <si>
    <t>科目编码</t>
  </si>
  <si>
    <t>单位代码</t>
  </si>
  <si>
    <t>单位名称（科目）</t>
  </si>
  <si>
    <t>类</t>
  </si>
  <si>
    <t>款</t>
  </si>
  <si>
    <t>项</t>
  </si>
  <si>
    <t>201</t>
  </si>
  <si>
    <t>10</t>
  </si>
  <si>
    <t>08</t>
  </si>
  <si>
    <t>　　引进人才费用</t>
  </si>
  <si>
    <t>205</t>
  </si>
  <si>
    <t>02</t>
  </si>
  <si>
    <t>05</t>
  </si>
  <si>
    <t>　　高等教育</t>
  </si>
  <si>
    <t>03</t>
  </si>
  <si>
    <t>　　中专教育</t>
  </si>
  <si>
    <t>208</t>
  </si>
  <si>
    <t>　　事业单位离退休</t>
  </si>
  <si>
    <t>210</t>
  </si>
  <si>
    <t>11</t>
  </si>
  <si>
    <t>　　事业单位医疗</t>
  </si>
  <si>
    <t>　　公务员医疗补助</t>
  </si>
  <si>
    <t>221</t>
  </si>
  <si>
    <t>01</t>
  </si>
  <si>
    <t>　　住房公积金</t>
  </si>
  <si>
    <t>支出预算总表二（支出项目）</t>
  </si>
  <si>
    <t>合      计</t>
  </si>
  <si>
    <t>基本支出</t>
  </si>
  <si>
    <t>项目支出</t>
  </si>
  <si>
    <t>事业单位经营支出</t>
  </si>
  <si>
    <t>对附属单位补助支出</t>
  </si>
  <si>
    <t>上缴上级支出</t>
  </si>
  <si>
    <t>小计</t>
  </si>
  <si>
    <t>人员经费</t>
  </si>
  <si>
    <t>公用经费</t>
  </si>
  <si>
    <t>财政拨款收支预算总表</t>
  </si>
  <si>
    <t>政府性基金拨款</t>
  </si>
  <si>
    <t xml:space="preserve">     1、自治区本级安排</t>
  </si>
  <si>
    <t xml:space="preserve">    人员经费</t>
  </si>
  <si>
    <t>     中央提前下达一般性转移支付（专项）</t>
  </si>
  <si>
    <t xml:space="preserve">    公用经费</t>
  </si>
  <si>
    <t xml:space="preserve">     2、中央提前下达专项资金</t>
  </si>
  <si>
    <t xml:space="preserve">    </t>
  </si>
  <si>
    <t>三、上年结转</t>
  </si>
  <si>
    <t>本年一般公共预算财政拨款支出表</t>
  </si>
  <si>
    <t>总    计</t>
  </si>
  <si>
    <t>合  计</t>
  </si>
  <si>
    <t>本年政府性基金预算财政拨款支出表</t>
  </si>
  <si>
    <t>总  计</t>
  </si>
  <si>
    <t>基本支出工资福利支出预算表</t>
  </si>
  <si>
    <t>合   计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</si>
  <si>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</si>
  <si>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</si>
  <si>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</si>
  <si>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</si>
  <si>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</si>
  <si>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</si>
  <si>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</si>
  <si>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</si>
  <si>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</si>
  <si>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</si>
  <si>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</si>
  <si>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</si>
  <si>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</si>
  <si>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</si>
  <si>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　内蒙古教育厅</t>
  </si>
  <si>
    <t>　　内蒙古艺术学院</t>
  </si>
  <si>
    <t>　　　高等教育</t>
  </si>
  <si>
    <t>　　　事业单位医疗</t>
  </si>
  <si>
    <t>　　　公务员医疗补助</t>
  </si>
  <si>
    <t>　　　住房公积金</t>
  </si>
  <si>
    <t>事业收入小计</t>
  </si>
  <si>
    <t>基本支出日常公用经费支出预算表（一）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</si>
  <si>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</si>
  <si>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</si>
  <si>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</si>
  <si>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</si>
  <si>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</si>
  <si>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</si>
  <si>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</si>
  <si>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</si>
  <si>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</si>
  <si>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</si>
  <si>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</si>
  <si>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</t>
  </si>
  <si>
    <t>维修护费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</si>
  <si>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</si>
  <si>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</si>
  <si>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</si>
  <si>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</si>
  <si>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</si>
  <si>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</si>
  <si>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</si>
  <si>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</si>
  <si>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</si>
  <si>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</si>
  <si>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基本支出日常公用经费支出预算表（二）</t>
  </si>
  <si>
    <t>资本性支出</t>
  </si>
  <si>
    <t>福利费</t>
  </si>
  <si>
    <t>公务用车运行维护费</t>
  </si>
  <si>
    <t>其他交通费用</t>
  </si>
  <si>
    <t>税金及附加费用</t>
  </si>
  <si>
    <t>其他商品服务支出</t>
  </si>
  <si>
    <t>房屋建筑物构建</t>
  </si>
  <si>
    <t>办公设备购置</t>
  </si>
  <si>
    <t xml:space="preserve">专用设备购置 </t>
  </si>
  <si>
    <t>基础设施建设</t>
  </si>
  <si>
    <t>大型修缮</t>
  </si>
  <si>
    <t>信息网络及软件购置更新</t>
  </si>
  <si>
    <t>物质储备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</si>
  <si>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</si>
  <si>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</si>
  <si>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</si>
  <si>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</si>
  <si>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</si>
  <si>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</si>
  <si>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</si>
  <si>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</si>
  <si>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其他资本性支出</t>
  </si>
  <si>
    <t>基本支出对个人和家庭补助支出预算表</t>
  </si>
  <si>
    <t>合 计</t>
  </si>
  <si>
    <t>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</si>
  <si>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</si>
  <si>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</si>
  <si>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</si>
  <si>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</si>
  <si>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</si>
  <si>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</si>
  <si>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</si>
  <si>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</si>
  <si>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</si>
  <si>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</si>
  <si>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　　　事业单位离退休</t>
  </si>
  <si>
    <t>项目支出预算表（资金来源）</t>
  </si>
  <si>
    <t>项目名称</t>
  </si>
  <si>
    <t>上级补助收入</t>
  </si>
  <si>
    <t>　人才工作_草原英才</t>
  </si>
  <si>
    <t>　　草原英才专项经费</t>
  </si>
  <si>
    <t>　职业教育</t>
  </si>
  <si>
    <t>　　中职教育寄宿生住宿费补助</t>
  </si>
  <si>
    <t>　　中职教育学生免学费和免教科书补助</t>
  </si>
  <si>
    <t>　高等教育</t>
  </si>
  <si>
    <t>　　高校蒙授生免学杂费补助</t>
  </si>
  <si>
    <t>　　高校质量与教学改革工程专项</t>
  </si>
  <si>
    <t>　　高校奖助学金项目</t>
  </si>
  <si>
    <t>　　研究生奖助学金</t>
  </si>
  <si>
    <t>　　研究生课程建设试点工作</t>
  </si>
  <si>
    <t>　　高校科技创新能力提升与人才团队建设专项资金</t>
  </si>
  <si>
    <t>　内蒙古艺术学院教育发展</t>
  </si>
  <si>
    <t>　　内蒙古艺术学院运转保障</t>
  </si>
  <si>
    <t>项目支出经济科目预算表（一）</t>
  </si>
  <si>
    <t>商品服务支出</t>
  </si>
  <si>
    <t>显示</t>
  </si>
  <si>
    <t>　　人才工作_草原英才</t>
  </si>
  <si>
    <t>　　　草原英才专项经费</t>
  </si>
  <si>
    <t>　　职业教育</t>
  </si>
  <si>
    <t>　　　中职教育寄宿生住宿费补助</t>
  </si>
  <si>
    <t>　　　中职教育学生免学费和免教科书补助</t>
  </si>
  <si>
    <t>　　　高校奖助学金项目</t>
  </si>
  <si>
    <t>　　　高校科技创新能力提升与人才团队建设专项资金</t>
  </si>
  <si>
    <t>　　　高校蒙授生免学杂费补助</t>
  </si>
  <si>
    <t>　　　高校质量与教学改革工程专项</t>
  </si>
  <si>
    <t>　　　研究生奖助学金</t>
  </si>
  <si>
    <t>　　　研究生课程建设试点工作</t>
  </si>
  <si>
    <t>　　内蒙古艺术学院教育发展</t>
  </si>
  <si>
    <t>　　　内蒙古艺术学院运转保障</t>
  </si>
  <si>
    <t>项目支出经济科目预算表(二)</t>
  </si>
  <si>
    <t>退职（役）费</t>
  </si>
  <si>
    <t>专用设备购置</t>
  </si>
  <si>
    <t>物资储备</t>
  </si>
  <si>
    <t>安置补贴</t>
  </si>
  <si>
    <t>项目支出经济科目预算表（三）</t>
  </si>
  <si>
    <t>资本性支出（基本建设）</t>
  </si>
  <si>
    <t>其他支出</t>
  </si>
  <si>
    <t>其他基本建设支出</t>
  </si>
  <si>
    <t>赠与</t>
  </si>
  <si>
    <t>国家赔偿费用支出</t>
  </si>
  <si>
    <t>对民间非营利组织和群众性自治组织补贴</t>
  </si>
  <si>
    <t>项目支出经济科目预算表（四）</t>
  </si>
  <si>
    <t>债务利息及费用支出</t>
  </si>
  <si>
    <t>对企业补助（基本建设）</t>
  </si>
  <si>
    <t>对企业补助</t>
  </si>
  <si>
    <t>对社会保障基金补助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</si>
  <si>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</si>
  <si>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</si>
  <si>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</si>
  <si>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</si>
  <si>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</si>
  <si>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</si>
  <si>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</si>
  <si>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</si>
  <si>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</si>
  <si>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</si>
  <si>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政府性基金支出预算表</t>
  </si>
  <si>
    <t>功能科目编码</t>
  </si>
  <si>
    <t>功能科目名称</t>
  </si>
  <si>
    <t>本年支出</t>
  </si>
  <si>
    <t>本年合计</t>
  </si>
  <si>
    <t>自治区本级政府采购预算总体情况表</t>
  </si>
  <si>
    <t>采购金额（按类别）</t>
  </si>
  <si>
    <t>采购金额（按采购时间分布）</t>
  </si>
  <si>
    <t>采购金额（按资金来源）</t>
  </si>
  <si>
    <t>货物</t>
  </si>
  <si>
    <t>工程</t>
  </si>
  <si>
    <t>服务</t>
  </si>
  <si>
    <t>一季度</t>
  </si>
  <si>
    <t>二季度</t>
  </si>
  <si>
    <t>三季度</t>
  </si>
  <si>
    <t>四季度</t>
  </si>
  <si>
    <t>定额公用经费</t>
  </si>
  <si>
    <t>本级财政安排并支用的项目经费</t>
  </si>
  <si>
    <t>中央专款</t>
  </si>
  <si>
    <t>本级安排政府性基金</t>
  </si>
  <si>
    <t>其他来源</t>
  </si>
  <si>
    <t>4</t>
  </si>
  <si>
    <t>自治区本级行政事业单位国有资产配置计划表</t>
  </si>
  <si>
    <t>单位:万元</t>
  </si>
  <si>
    <t>资产分类名称</t>
  </si>
  <si>
    <t>资产名称</t>
  </si>
  <si>
    <t>规格要求</t>
  </si>
  <si>
    <t>计量单位</t>
  </si>
  <si>
    <t>申报购置</t>
  </si>
  <si>
    <t>资金来源</t>
  </si>
  <si>
    <t>数量</t>
  </si>
  <si>
    <t>金额</t>
  </si>
  <si>
    <t>纳入专户管理的教育性收费收入</t>
  </si>
  <si>
    <t>其他教学设备</t>
  </si>
  <si>
    <t>教学设备</t>
  </si>
  <si>
    <t>专业</t>
  </si>
  <si>
    <t>其他演出服装和舞台用品</t>
  </si>
  <si>
    <t>演出服装</t>
  </si>
  <si>
    <t>台式机</t>
  </si>
  <si>
    <t>办公、教学</t>
  </si>
  <si>
    <t>通用</t>
  </si>
  <si>
    <t>激光式打印机</t>
  </si>
  <si>
    <t>联想</t>
  </si>
  <si>
    <t>舞蹈服装</t>
  </si>
  <si>
    <t>舞美</t>
  </si>
  <si>
    <t>其他未予分类的资料</t>
  </si>
  <si>
    <t>图书、资料</t>
  </si>
  <si>
    <t>多媒体系统</t>
  </si>
  <si>
    <t>电脑、投影等</t>
  </si>
  <si>
    <t>其他家具用具</t>
  </si>
  <si>
    <t>学生课桌及办公桌椅</t>
  </si>
  <si>
    <t>键盘乐器</t>
  </si>
  <si>
    <t>钢琴</t>
  </si>
  <si>
    <t>雅马哈</t>
  </si>
  <si>
    <t>复印机</t>
  </si>
  <si>
    <t>惠普</t>
  </si>
  <si>
    <t>自治区本级行政事业单位国有资产收入计划表</t>
  </si>
  <si>
    <t>预算科目</t>
  </si>
  <si>
    <t>部门组织征收计划表</t>
  </si>
  <si>
    <t>2018年征收计划</t>
  </si>
  <si>
    <t>2017年预计完成</t>
  </si>
  <si>
    <t>纳入预算管理的非税收入</t>
  </si>
  <si>
    <t>未纳入预算管理的资金</t>
  </si>
  <si>
    <t>政府性基金</t>
  </si>
  <si>
    <t>纳人预算管理的非税收入</t>
  </si>
  <si>
    <t>事业收入（含纳入专户管理的教育收费收入）</t>
  </si>
  <si>
    <t>硕士学费</t>
  </si>
  <si>
    <t>本科（双学位）学费</t>
  </si>
  <si>
    <t>财政专户存款利息收入</t>
  </si>
  <si>
    <t>事业单位国有资产出租出借收入</t>
  </si>
  <si>
    <t>场租费</t>
  </si>
  <si>
    <t>中等职业学校学费</t>
  </si>
  <si>
    <t>高等学校住宿费</t>
  </si>
  <si>
    <t>艺术类专业加试费</t>
  </si>
  <si>
    <t>政府购买服务项目预算表</t>
  </si>
  <si>
    <t>购买服务项目</t>
  </si>
  <si>
    <t>科目名称</t>
  </si>
  <si>
    <t>资     金     来     源</t>
  </si>
  <si>
    <t>计划实施           时间（承接主体项目实施的起止时间）</t>
  </si>
  <si>
    <t>项目目录分类</t>
  </si>
  <si>
    <t>项目摘要
（或另附说明）</t>
  </si>
  <si>
    <t>财政拨款</t>
  </si>
  <si>
    <t>教育收费安排的支出</t>
  </si>
  <si>
    <t>政府性基金预算支出</t>
  </si>
  <si>
    <t>国有资本经营预算支出</t>
  </si>
  <si>
    <t>上级补助收入安排的支出</t>
  </si>
  <si>
    <t>附属单位缴款安排的支出</t>
  </si>
  <si>
    <t>事业收入安排的支出</t>
  </si>
  <si>
    <t>经营收入安排的支出</t>
  </si>
  <si>
    <t>财政拨款结转结余资金安排的支出</t>
  </si>
  <si>
    <t>业务拨款</t>
  </si>
  <si>
    <t>行政事业性收费</t>
  </si>
  <si>
    <t>罚没收入</t>
  </si>
  <si>
    <t>专项收入</t>
  </si>
  <si>
    <t>国有资源（资产）有偿使用收入</t>
  </si>
  <si>
    <t>结转   资金</t>
  </si>
  <si>
    <t>结余    资金</t>
  </si>
  <si>
    <t>“三公经费”支出预算表</t>
  </si>
  <si>
    <t>预算单位/项目</t>
  </si>
  <si>
    <t>三公经费合计</t>
  </si>
  <si>
    <t>公务用车购置费</t>
  </si>
  <si>
    <t>公务用车运行维护</t>
  </si>
  <si>
    <t>以前年度结转和结余资金</t>
  </si>
  <si>
    <t>事业收入（含教育性收费）</t>
  </si>
  <si>
    <t>其他资金</t>
  </si>
  <si>
    <t>事业收入（含教育收费）</t>
  </si>
  <si>
    <t>　　公用支出</t>
  </si>
  <si>
    <t>2050205</t>
  </si>
  <si>
    <t>高等教育</t>
  </si>
  <si>
    <t>　　　公用支出</t>
  </si>
  <si>
    <t>内蒙古自治区本级地方政府存量债务置换计划申报表</t>
  </si>
  <si>
    <t>债务单位</t>
  </si>
  <si>
    <t>债务项目名称</t>
  </si>
  <si>
    <t>立项依据</t>
  </si>
  <si>
    <t>是否履行招投标或采购手续</t>
  </si>
  <si>
    <t>债务编码（地债管理系统）</t>
  </si>
  <si>
    <t>债权人</t>
  </si>
  <si>
    <t>债务类别</t>
  </si>
  <si>
    <t>存量债务余额</t>
  </si>
  <si>
    <t>历年偿债金额</t>
  </si>
  <si>
    <t>2017年底债务余额</t>
  </si>
  <si>
    <t>2018年应偿还额</t>
  </si>
  <si>
    <t>工程形象进度（%）</t>
  </si>
  <si>
    <t>是否竣工决算</t>
  </si>
  <si>
    <t>是否超概算</t>
  </si>
  <si>
    <t>超概算是否审批</t>
  </si>
  <si>
    <t>是否有竣工财务决算批复</t>
  </si>
  <si>
    <t>债权人是否同意置换</t>
  </si>
  <si>
    <t>拟偿债资金来源</t>
  </si>
  <si>
    <t>是否涉及法律风险</t>
  </si>
  <si>
    <t>自筹资金</t>
  </si>
  <si>
    <t>债券资金</t>
  </si>
  <si>
    <t>债务人</t>
  </si>
  <si>
    <t>单位基本信息表</t>
  </si>
  <si>
    <t>单位：人</t>
  </si>
  <si>
    <t>人员基本情况</t>
  </si>
  <si>
    <t>编制人数</t>
  </si>
  <si>
    <t>实有人数</t>
  </si>
  <si>
    <t>行政</t>
  </si>
  <si>
    <t>工勤</t>
  </si>
  <si>
    <t>事业</t>
  </si>
  <si>
    <t>在职人数</t>
  </si>
  <si>
    <t>离休人员</t>
  </si>
  <si>
    <t>退休人员</t>
  </si>
  <si>
    <t>长休人员</t>
  </si>
  <si>
    <t>退职人员</t>
  </si>
  <si>
    <t>内退或提前离岗人员</t>
  </si>
  <si>
    <t>老红军</t>
  </si>
  <si>
    <t>抗战时期</t>
  </si>
  <si>
    <t>解放战争时期</t>
  </si>
  <si>
    <t>预算支出功能科目与政府预算支出经济科目对照表（一）</t>
  </si>
  <si>
    <t>预备费及预留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</si>
  <si>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</si>
  <si>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</si>
  <si>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</si>
  <si>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</si>
  <si>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</si>
  <si>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</si>
  <si>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 xml:space="preserve"> 工资奖金津补贴</t>
  </si>
  <si>
    <t xml:space="preserve"> 社会保障缴费</t>
  </si>
  <si>
    <t xml:space="preserve"> 住房公积金 </t>
  </si>
  <si>
    <t xml:space="preserve"> 其他工资福利支出</t>
  </si>
  <si>
    <t xml:space="preserve"> 办公经费</t>
  </si>
  <si>
    <t xml:space="preserve"> 会议费</t>
  </si>
  <si>
    <t xml:space="preserve"> 培训费</t>
  </si>
  <si>
    <t xml:space="preserve"> 专用材料购置费</t>
  </si>
  <si>
    <t xml:space="preserve"> 委托业务费</t>
  </si>
  <si>
    <t xml:space="preserve"> 公务接待费</t>
  </si>
  <si>
    <t xml:space="preserve"> 因公出国（境）费用</t>
  </si>
  <si>
    <t xml:space="preserve"> 公务用车运行维护费</t>
  </si>
  <si>
    <t xml:space="preserve"> 维修（护）费</t>
  </si>
  <si>
    <t xml:space="preserve"> 其他商品和服务支出</t>
  </si>
  <si>
    <t xml:space="preserve"> 房屋建筑物购建</t>
  </si>
  <si>
    <t xml:space="preserve"> 基础设施建设</t>
  </si>
  <si>
    <t xml:space="preserve"> 公务用车购置</t>
  </si>
  <si>
    <t xml:space="preserve"> 土地征迁补偿和安置支出</t>
  </si>
  <si>
    <t xml:space="preserve"> 设备购置</t>
  </si>
  <si>
    <t xml:space="preserve"> 大型修缮</t>
  </si>
  <si>
    <t xml:space="preserve"> 其他资本性支出</t>
  </si>
  <si>
    <t xml:space="preserve"> 工资福利支出</t>
  </si>
  <si>
    <t xml:space="preserve"> 商品和服务支出</t>
  </si>
  <si>
    <t xml:space="preserve"> 其他对事业单位补助</t>
  </si>
  <si>
    <t xml:space="preserve"> 资本性支出（一）</t>
  </si>
  <si>
    <t xml:space="preserve"> 资本性支出（二）</t>
  </si>
  <si>
    <t xml:space="preserve"> 调出资金</t>
  </si>
  <si>
    <t xml:space="preserve"> 预备费</t>
  </si>
  <si>
    <t xml:space="preserve"> 预留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</si>
  <si>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</si>
  <si>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</si>
  <si>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</si>
  <si>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</si>
  <si>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*</t>
  </si>
  <si>
    <t>一般公共服务支出</t>
  </si>
  <si>
    <t>　10</t>
  </si>
  <si>
    <t>　人力资源事务</t>
  </si>
  <si>
    <t>　　201</t>
  </si>
  <si>
    <t>　　10</t>
  </si>
  <si>
    <t>教育支出</t>
  </si>
  <si>
    <t>　02</t>
  </si>
  <si>
    <t>　普通教育</t>
  </si>
  <si>
    <t>　　205</t>
  </si>
  <si>
    <t>　　02</t>
  </si>
  <si>
    <t>　03</t>
  </si>
  <si>
    <t>　　03</t>
  </si>
  <si>
    <t>社会保障和就业支出</t>
  </si>
  <si>
    <t>　05</t>
  </si>
  <si>
    <t>　行政事业单位离退休</t>
  </si>
  <si>
    <t>　　208</t>
  </si>
  <si>
    <t>　　05</t>
  </si>
  <si>
    <t>医疗卫生与计划生育支出</t>
  </si>
  <si>
    <t>　11</t>
  </si>
  <si>
    <t>　行政事业单位医疗</t>
  </si>
  <si>
    <t>　　210</t>
  </si>
  <si>
    <t>　　11</t>
  </si>
  <si>
    <t>住房保障支出</t>
  </si>
  <si>
    <t>　住房改革支出</t>
  </si>
  <si>
    <t>　　221</t>
  </si>
  <si>
    <t>预算支出功能科目与政府预算支出经济科目对照表（二）</t>
  </si>
  <si>
    <t>对企业资本性支出</t>
  </si>
  <si>
    <t xml:space="preserve"> 费用补贴</t>
  </si>
  <si>
    <t xml:space="preserve"> 利息补贴</t>
  </si>
  <si>
    <t xml:space="preserve"> 其他对企业补助</t>
  </si>
  <si>
    <t>对企业资本性支出（一）</t>
  </si>
  <si>
    <t>对企业资本性支出（二）</t>
  </si>
  <si>
    <t xml:space="preserve"> 社会福利和救助</t>
  </si>
  <si>
    <t xml:space="preserve"> 助学金</t>
  </si>
  <si>
    <t>离退休费</t>
  </si>
  <si>
    <t xml:space="preserve"> 其他对个人和家庭补助</t>
  </si>
  <si>
    <t xml:space="preserve"> 对社会保险基金补助</t>
  </si>
  <si>
    <t xml:space="preserve"> 补充全国社会保障基金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</si>
  <si>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</si>
  <si>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</si>
  <si>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</si>
  <si>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</si>
  <si>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部门预算经济科目与政府预算经济科目对照表（一）</t>
  </si>
  <si>
    <t>部门经济科目编码</t>
  </si>
  <si>
    <t>部门经济科目名称</t>
  </si>
  <si>
    <t>301</t>
  </si>
  <si>
    <t>　301</t>
  </si>
  <si>
    <t>　基本工资</t>
  </si>
  <si>
    <t>　津贴补贴</t>
  </si>
  <si>
    <t>07</t>
  </si>
  <si>
    <t>　绩效工资</t>
  </si>
  <si>
    <t>　职工基本医疗保险缴费</t>
  </si>
  <si>
    <t>　公务员医疗补助缴费</t>
  </si>
  <si>
    <t>12</t>
  </si>
  <si>
    <t>　其他社会保障缴费</t>
  </si>
  <si>
    <t>13</t>
  </si>
  <si>
    <t>　住房公积金</t>
  </si>
  <si>
    <t>99</t>
  </si>
  <si>
    <t>　其他工资福利支出</t>
  </si>
  <si>
    <t>302</t>
  </si>
  <si>
    <t>　302</t>
  </si>
  <si>
    <t>　办公费</t>
  </si>
  <si>
    <t>　印刷费</t>
  </si>
  <si>
    <t>　水费</t>
  </si>
  <si>
    <t>06</t>
  </si>
  <si>
    <t>　电费</t>
  </si>
  <si>
    <t>　邮电费</t>
  </si>
  <si>
    <t>　取暖费</t>
  </si>
  <si>
    <t>09</t>
  </si>
  <si>
    <t>　物业管理费</t>
  </si>
  <si>
    <t>　差旅费</t>
  </si>
  <si>
    <t>　因公出国（境）费用</t>
  </si>
  <si>
    <t>　维修（护）费</t>
  </si>
  <si>
    <t>14</t>
  </si>
  <si>
    <t>　租赁费</t>
  </si>
  <si>
    <t>15</t>
  </si>
  <si>
    <t>　会议费</t>
  </si>
  <si>
    <t>16</t>
  </si>
  <si>
    <t>　培训费</t>
  </si>
  <si>
    <t>17</t>
  </si>
  <si>
    <t>　公务接待费</t>
  </si>
  <si>
    <t>18</t>
  </si>
  <si>
    <t>　专用材料费</t>
  </si>
  <si>
    <t>26</t>
  </si>
  <si>
    <t>　劳务费</t>
  </si>
  <si>
    <t>27</t>
  </si>
  <si>
    <t>　委托业务费</t>
  </si>
  <si>
    <t>28</t>
  </si>
  <si>
    <t>　工会经费</t>
  </si>
  <si>
    <t>29</t>
  </si>
  <si>
    <t>　福利费</t>
  </si>
  <si>
    <t>31</t>
  </si>
  <si>
    <t>　公务用车运行维护费</t>
  </si>
  <si>
    <t>39</t>
  </si>
  <si>
    <t>　其他交通费用</t>
  </si>
  <si>
    <t>　其他商品和服务支出</t>
  </si>
  <si>
    <t>303</t>
  </si>
  <si>
    <t>　303</t>
  </si>
  <si>
    <t>　离休费</t>
  </si>
  <si>
    <t>　退休费</t>
  </si>
  <si>
    <t>　生活补助</t>
  </si>
  <si>
    <t>　助学金</t>
  </si>
  <si>
    <t>310</t>
  </si>
  <si>
    <t>　310</t>
  </si>
  <si>
    <t>　办公设备购置</t>
  </si>
  <si>
    <t>　专用设备购置</t>
  </si>
  <si>
    <t>　信息网络及软件购置更新</t>
  </si>
  <si>
    <t>　其他资本性支出</t>
  </si>
  <si>
    <t>部门预算经济科目与政府预算经济科目对照表（二）</t>
  </si>
  <si>
    <t>部门名称：内蒙古艺术学院</t>
  </si>
  <si>
    <r>
      <rPr>
        <b/>
        <sz val="24"/>
        <color indexed="8"/>
        <rFont val="Calibri"/>
        <family val="2"/>
      </rPr>
      <t>2018</t>
    </r>
    <r>
      <rPr>
        <b/>
        <sz val="24"/>
        <color indexed="8"/>
        <rFont val="宋体"/>
        <family val="0"/>
      </rPr>
      <t>年</t>
    </r>
    <r>
      <rPr>
        <b/>
        <sz val="24"/>
        <color indexed="8"/>
        <rFont val="Calibri"/>
        <family val="2"/>
      </rPr>
      <t xml:space="preserve">   </t>
    </r>
    <r>
      <rPr>
        <b/>
        <sz val="24"/>
        <color indexed="8"/>
        <rFont val="Calibri"/>
        <family val="2"/>
      </rPr>
      <t>1</t>
    </r>
    <r>
      <rPr>
        <b/>
        <sz val="24"/>
        <color indexed="8"/>
        <rFont val="Calibri"/>
        <family val="2"/>
      </rPr>
      <t xml:space="preserve"> </t>
    </r>
    <r>
      <rPr>
        <b/>
        <sz val="24"/>
        <color indexed="8"/>
        <rFont val="宋体"/>
        <family val="0"/>
      </rPr>
      <t>月</t>
    </r>
    <r>
      <rPr>
        <b/>
        <sz val="24"/>
        <color indexed="8"/>
        <rFont val="Calibri"/>
        <family val="2"/>
      </rPr>
      <t xml:space="preserve">  </t>
    </r>
    <r>
      <rPr>
        <b/>
        <sz val="24"/>
        <color indexed="8"/>
        <rFont val="Calibri"/>
        <family val="2"/>
      </rPr>
      <t>9</t>
    </r>
    <r>
      <rPr>
        <b/>
        <sz val="24"/>
        <color indexed="8"/>
        <rFont val="Calibri"/>
        <family val="2"/>
      </rPr>
      <t xml:space="preserve">  </t>
    </r>
    <r>
      <rPr>
        <b/>
        <sz val="24"/>
        <color indexed="8"/>
        <rFont val="宋体"/>
        <family val="0"/>
      </rPr>
      <t>日</t>
    </r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</si>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</sst>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;[Red]#,##0.0"/>
    <numFmt numFmtId="185" formatCode="#,##0.0000"/>
    <numFmt numFmtId="186" formatCode="#,##0.0_ "/>
    <numFmt numFmtId="187" formatCode="00"/>
    <numFmt numFmtId="188" formatCode="0000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42"/>
      <color indexed="8"/>
      <name val="宋体"/>
      <family val="0"/>
    </font>
    <font>
      <b/>
      <sz val="24"/>
      <color indexed="8"/>
      <name val="Calibri"/>
      <family val="2"/>
    </font>
    <font>
      <b/>
      <sz val="24"/>
      <color indexed="8"/>
      <name val="宋体"/>
      <family val="0"/>
    </font>
    <font>
      <b/>
      <sz val="26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9"/>
      <name val="Calibri"/>
      <family val="2"/>
    </font>
    <font>
      <b/>
      <sz val="8"/>
      <name val="宋体"/>
      <family val="0"/>
    </font>
    <font>
      <sz val="14"/>
      <color indexed="8"/>
      <name val="仿宋_GB2312"/>
      <family val="1"/>
    </font>
    <font>
      <sz val="9"/>
      <color indexed="8"/>
      <name val="Calibri"/>
      <family val="2"/>
    </font>
    <font>
      <sz val="10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6" fillId="24" borderId="0" applyNumberFormat="0" applyBorder="0" applyAlignment="0" applyProtection="0"/>
    <xf numFmtId="0" fontId="57" fillId="22" borderId="8" applyNumberFormat="0" applyAlignment="0" applyProtection="0"/>
    <xf numFmtId="0" fontId="58" fillId="25" borderId="5" applyNumberFormat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33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vertical="center"/>
      <protection/>
    </xf>
    <xf numFmtId="184" fontId="9" fillId="0" borderId="11" xfId="0" applyNumberFormat="1" applyFont="1" applyBorder="1" applyAlignment="1" applyProtection="1">
      <alignment horizontal="right"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184" fontId="9" fillId="0" borderId="10" xfId="0" applyNumberFormat="1" applyFont="1" applyBorder="1" applyAlignment="1" applyProtection="1">
      <alignment horizontal="right" vertical="center"/>
      <protection/>
    </xf>
    <xf numFmtId="0" fontId="9" fillId="33" borderId="12" xfId="0" applyFont="1" applyFill="1" applyBorder="1" applyAlignment="1" applyProtection="1">
      <alignment horizontal="left" vertical="center"/>
      <protection/>
    </xf>
    <xf numFmtId="185" fontId="9" fillId="0" borderId="14" xfId="0" applyNumberFormat="1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33" borderId="12" xfId="0" applyFont="1" applyFill="1" applyBorder="1" applyAlignment="1" applyProtection="1">
      <alignment horizontal="right" vertical="center" wrapText="1"/>
      <protection/>
    </xf>
    <xf numFmtId="0" fontId="9" fillId="33" borderId="12" xfId="0" applyFont="1" applyFill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184" fontId="9" fillId="33" borderId="15" xfId="0" applyNumberFormat="1" applyFont="1" applyFill="1" applyBorder="1" applyAlignment="1" applyProtection="1">
      <alignment horizontal="right" vertical="center" wrapText="1"/>
      <protection/>
    </xf>
    <xf numFmtId="184" fontId="9" fillId="33" borderId="10" xfId="0" applyNumberFormat="1" applyFont="1" applyFill="1" applyBorder="1" applyAlignment="1" applyProtection="1">
      <alignment horizontal="right" vertical="center" wrapText="1"/>
      <protection/>
    </xf>
    <xf numFmtId="184" fontId="9" fillId="0" borderId="16" xfId="0" applyNumberFormat="1" applyFont="1" applyBorder="1" applyAlignment="1" applyProtection="1">
      <alignment horizontal="right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184" fontId="9" fillId="0" borderId="10" xfId="0" applyNumberFormat="1" applyFont="1" applyBorder="1" applyAlignment="1" applyProtection="1">
      <alignment horizontal="right" vertical="center" wrapText="1"/>
      <protection/>
    </xf>
    <xf numFmtId="184" fontId="9" fillId="33" borderId="10" xfId="0" applyNumberFormat="1" applyFont="1" applyFill="1" applyBorder="1" applyAlignment="1" applyProtection="1">
      <alignment horizontal="right" vertical="center"/>
      <protection/>
    </xf>
    <xf numFmtId="184" fontId="9" fillId="33" borderId="16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/>
      <protection/>
    </xf>
    <xf numFmtId="184" fontId="9" fillId="0" borderId="15" xfId="0" applyNumberFormat="1" applyFont="1" applyBorder="1" applyAlignment="1" applyProtection="1">
      <alignment horizontal="right" vertical="center"/>
      <protection/>
    </xf>
    <xf numFmtId="184" fontId="9" fillId="0" borderId="16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186" fontId="9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8" fontId="9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188" fontId="9" fillId="0" borderId="11" xfId="0" applyNumberFormat="1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187" fontId="9" fillId="33" borderId="0" xfId="0" applyNumberFormat="1" applyFont="1" applyFill="1" applyBorder="1" applyAlignment="1" applyProtection="1">
      <alignment horizontal="center" vertical="center"/>
      <protection/>
    </xf>
    <xf numFmtId="188" fontId="10" fillId="0" borderId="10" xfId="0" applyNumberFormat="1" applyFont="1" applyBorder="1" applyAlignment="1" applyProtection="1">
      <alignment horizontal="center" vertical="center" wrapText="1"/>
      <protection/>
    </xf>
    <xf numFmtId="187" fontId="9" fillId="0" borderId="11" xfId="0" applyNumberFormat="1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49" fontId="13" fillId="0" borderId="12" xfId="0" applyNumberFormat="1" applyFont="1" applyBorder="1" applyAlignment="1" applyProtection="1">
      <alignment horizontal="left" vertical="center" wrapText="1"/>
      <protection/>
    </xf>
    <xf numFmtId="49" fontId="13" fillId="0" borderId="12" xfId="0" applyNumberFormat="1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184" fontId="13" fillId="0" borderId="12" xfId="0" applyNumberFormat="1" applyFont="1" applyBorder="1" applyAlignment="1" applyProtection="1">
      <alignment horizontal="right" vertical="center"/>
      <protection/>
    </xf>
    <xf numFmtId="184" fontId="14" fillId="0" borderId="10" xfId="0" applyNumberFormat="1" applyFont="1" applyBorder="1" applyAlignment="1" applyProtection="1">
      <alignment horizontal="right" vertical="center"/>
      <protection/>
    </xf>
    <xf numFmtId="184" fontId="14" fillId="0" borderId="10" xfId="0" applyNumberFormat="1" applyFont="1" applyBorder="1" applyAlignment="1" applyProtection="1">
      <alignment horizontal="right" vertical="center"/>
      <protection/>
    </xf>
    <xf numFmtId="184" fontId="13" fillId="0" borderId="14" xfId="0" applyNumberFormat="1" applyFont="1" applyBorder="1" applyAlignment="1" applyProtection="1">
      <alignment horizontal="right" vertical="center"/>
      <protection/>
    </xf>
    <xf numFmtId="184" fontId="13" fillId="0" borderId="13" xfId="0" applyNumberFormat="1" applyFont="1" applyBorder="1" applyAlignment="1" applyProtection="1">
      <alignment horizontal="right" vertical="center"/>
      <protection/>
    </xf>
    <xf numFmtId="49" fontId="9" fillId="0" borderId="12" xfId="0" applyNumberFormat="1" applyFont="1" applyBorder="1" applyAlignment="1" applyProtection="1">
      <alignment horizontal="left" vertical="center" wrapText="1"/>
      <protection/>
    </xf>
    <xf numFmtId="49" fontId="9" fillId="0" borderId="12" xfId="0" applyNumberFormat="1" applyFont="1" applyBorder="1" applyAlignment="1" applyProtection="1">
      <alignment horizontal="left" vertical="center"/>
      <protection/>
    </xf>
    <xf numFmtId="184" fontId="9" fillId="0" borderId="12" xfId="0" applyNumberFormat="1" applyFont="1" applyBorder="1" applyAlignment="1" applyProtection="1">
      <alignment horizontal="right" vertical="center"/>
      <protection/>
    </xf>
    <xf numFmtId="184" fontId="15" fillId="0" borderId="10" xfId="0" applyNumberFormat="1" applyFont="1" applyBorder="1" applyAlignment="1" applyProtection="1">
      <alignment horizontal="right" vertical="center"/>
      <protection/>
    </xf>
    <xf numFmtId="184" fontId="9" fillId="0" borderId="14" xfId="0" applyNumberFormat="1" applyFont="1" applyBorder="1" applyAlignment="1" applyProtection="1">
      <alignment horizontal="right" vertical="center"/>
      <protection/>
    </xf>
    <xf numFmtId="184" fontId="9" fillId="0" borderId="13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right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/>
      <protection/>
    </xf>
    <xf numFmtId="185" fontId="9" fillId="0" borderId="1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184" fontId="15" fillId="0" borderId="10" xfId="0" applyNumberFormat="1" applyFont="1" applyBorder="1" applyAlignment="1" applyProtection="1">
      <alignment horizontal="right"/>
      <protection/>
    </xf>
    <xf numFmtId="184" fontId="15" fillId="33" borderId="10" xfId="0" applyNumberFormat="1" applyFont="1" applyFill="1" applyBorder="1" applyAlignment="1" applyProtection="1">
      <alignment horizontal="right" vertical="center"/>
      <protection/>
    </xf>
    <xf numFmtId="0" fontId="15" fillId="0" borderId="10" xfId="0" applyFont="1" applyBorder="1" applyAlignment="1" applyProtection="1">
      <alignment/>
      <protection/>
    </xf>
    <xf numFmtId="184" fontId="15" fillId="0" borderId="10" xfId="0" applyNumberFormat="1" applyFont="1" applyBorder="1" applyAlignment="1" applyProtection="1">
      <alignment/>
      <protection/>
    </xf>
    <xf numFmtId="184" fontId="9" fillId="33" borderId="12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wrapText="1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left" vertical="center" wrapText="1"/>
      <protection/>
    </xf>
    <xf numFmtId="0" fontId="13" fillId="0" borderId="12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right" vertical="center"/>
      <protection/>
    </xf>
    <xf numFmtId="0" fontId="13" fillId="0" borderId="14" xfId="0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horizontal="right" vertical="center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right" vertical="center"/>
      <protection/>
    </xf>
    <xf numFmtId="0" fontId="9" fillId="0" borderId="14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right" vertical="center"/>
      <protection/>
    </xf>
    <xf numFmtId="0" fontId="14" fillId="0" borderId="10" xfId="0" applyFont="1" applyBorder="1" applyAlignment="1" applyProtection="1">
      <alignment horizontal="right" vertical="center" wrapText="1"/>
      <protection/>
    </xf>
    <xf numFmtId="0" fontId="15" fillId="0" borderId="10" xfId="0" applyFont="1" applyBorder="1" applyAlignment="1" applyProtection="1">
      <alignment horizontal="right" vertical="center"/>
      <protection/>
    </xf>
    <xf numFmtId="0" fontId="15" fillId="0" borderId="10" xfId="0" applyFont="1" applyBorder="1" applyAlignment="1" applyProtection="1">
      <alignment horizontal="right" vertical="center" wrapText="1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right"/>
      <protection/>
    </xf>
    <xf numFmtId="0" fontId="19" fillId="33" borderId="0" xfId="0" applyFont="1" applyFill="1" applyBorder="1" applyAlignment="1" applyProtection="1">
      <alignment vertical="center" wrapText="1"/>
      <protection/>
    </xf>
    <xf numFmtId="0" fontId="17" fillId="34" borderId="0" xfId="0" applyFont="1" applyFill="1" applyBorder="1" applyAlignment="1" applyProtection="1">
      <alignment vertical="center" wrapText="1"/>
      <protection/>
    </xf>
    <xf numFmtId="0" fontId="17" fillId="0" borderId="0" xfId="0" applyFont="1" applyBorder="1" applyAlignment="1" applyProtection="1">
      <alignment wrapText="1"/>
      <protection/>
    </xf>
    <xf numFmtId="0" fontId="19" fillId="33" borderId="0" xfId="0" applyFont="1" applyFill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16" fillId="0" borderId="12" xfId="0" applyFont="1" applyBorder="1" applyAlignment="1" applyProtection="1">
      <alignment horizontal="left" vertical="center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6" fillId="0" borderId="10" xfId="0" applyFont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11" fillId="0" borderId="0" xfId="0" applyFont="1" applyBorder="1" applyAlignment="1" applyProtection="1">
      <alignment wrapText="1"/>
      <protection/>
    </xf>
    <xf numFmtId="0" fontId="1" fillId="33" borderId="0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left" vertical="center"/>
      <protection/>
    </xf>
    <xf numFmtId="0" fontId="20" fillId="0" borderId="10" xfId="0" applyFont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right" vertical="center"/>
      <protection/>
    </xf>
    <xf numFmtId="0" fontId="16" fillId="0" borderId="10" xfId="0" applyFont="1" applyBorder="1" applyAlignment="1" applyProtection="1">
      <alignment horizontal="left" vertical="center"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left" vertical="center" wrapText="1"/>
      <protection/>
    </xf>
    <xf numFmtId="0" fontId="13" fillId="0" borderId="12" xfId="0" applyFont="1" applyBorder="1" applyAlignment="1" applyProtection="1">
      <alignment horizontal="right" vertical="center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33" borderId="11" xfId="0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right" vertical="center"/>
      <protection/>
    </xf>
    <xf numFmtId="0" fontId="15" fillId="0" borderId="10" xfId="0" applyFont="1" applyBorder="1" applyAlignment="1" applyProtection="1">
      <alignment horizontal="left" vertical="center" wrapText="1"/>
      <protection/>
    </xf>
    <xf numFmtId="0" fontId="15" fillId="0" borderId="10" xfId="0" applyFont="1" applyBorder="1" applyAlignment="1" applyProtection="1">
      <alignment horizontal="left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23" fillId="33" borderId="0" xfId="0" applyFont="1" applyFill="1" applyBorder="1" applyAlignment="1" applyProtection="1">
      <alignment wrapText="1"/>
      <protection/>
    </xf>
    <xf numFmtId="0" fontId="9" fillId="0" borderId="0" xfId="0" applyFont="1" applyBorder="1" applyAlignment="1" applyProtection="1">
      <alignment wrapText="1"/>
      <protection/>
    </xf>
    <xf numFmtId="1" fontId="11" fillId="0" borderId="0" xfId="0" applyNumberFormat="1" applyFont="1" applyBorder="1" applyAlignment="1" applyProtection="1">
      <alignment/>
      <protection/>
    </xf>
    <xf numFmtId="2" fontId="9" fillId="0" borderId="15" xfId="0" applyNumberFormat="1" applyFont="1" applyBorder="1" applyAlignment="1" applyProtection="1">
      <alignment horizontal="center" vertical="center" wrapText="1"/>
      <protection/>
    </xf>
    <xf numFmtId="3" fontId="9" fillId="0" borderId="16" xfId="0" applyNumberFormat="1" applyFont="1" applyBorder="1" applyAlignment="1" applyProtection="1">
      <alignment horizontal="center" vertical="center" wrapText="1"/>
      <protection/>
    </xf>
    <xf numFmtId="4" fontId="20" fillId="0" borderId="12" xfId="0" applyNumberFormat="1" applyFont="1" applyBorder="1" applyAlignment="1" applyProtection="1">
      <alignment horizontal="left" vertical="center"/>
      <protection/>
    </xf>
    <xf numFmtId="176" fontId="20" fillId="0" borderId="12" xfId="0" applyNumberFormat="1" applyFont="1" applyBorder="1" applyAlignment="1" applyProtection="1">
      <alignment horizontal="left" vertical="center" wrapText="1"/>
      <protection/>
    </xf>
    <xf numFmtId="177" fontId="20" fillId="0" borderId="12" xfId="0" applyNumberFormat="1" applyFont="1" applyBorder="1" applyAlignment="1" applyProtection="1">
      <alignment horizontal="right" vertical="center"/>
      <protection/>
    </xf>
    <xf numFmtId="178" fontId="20" fillId="0" borderId="12" xfId="0" applyNumberFormat="1" applyFont="1" applyBorder="1" applyAlignment="1" applyProtection="1">
      <alignment horizontal="right" vertical="center"/>
      <protection/>
    </xf>
    <xf numFmtId="179" fontId="20" fillId="0" borderId="12" xfId="0" applyNumberFormat="1" applyFont="1" applyBorder="1" applyAlignment="1" applyProtection="1">
      <alignment horizontal="right" vertical="center"/>
      <protection/>
    </xf>
    <xf numFmtId="9" fontId="20" fillId="0" borderId="12" xfId="0" applyNumberFormat="1" applyFont="1" applyBorder="1" applyAlignment="1" applyProtection="1">
      <alignment horizontal="right" vertical="center"/>
      <protection/>
    </xf>
    <xf numFmtId="10" fontId="20" fillId="0" borderId="10" xfId="0" applyNumberFormat="1" applyFont="1" applyBorder="1" applyAlignment="1" applyProtection="1">
      <alignment horizontal="right" vertical="center"/>
      <protection/>
    </xf>
    <xf numFmtId="11" fontId="20" fillId="0" borderId="14" xfId="0" applyNumberFormat="1" applyFont="1" applyBorder="1" applyAlignment="1" applyProtection="1">
      <alignment horizontal="right" vertical="center"/>
      <protection/>
    </xf>
    <xf numFmtId="12" fontId="20" fillId="0" borderId="12" xfId="0" applyNumberFormat="1" applyFont="1" applyBorder="1" applyAlignment="1" applyProtection="1">
      <alignment horizontal="right" vertical="center"/>
      <protection/>
    </xf>
    <xf numFmtId="13" fontId="20" fillId="0" borderId="12" xfId="0" applyNumberFormat="1" applyFont="1" applyBorder="1" applyAlignment="1" applyProtection="1">
      <alignment horizontal="right" vertical="center"/>
      <protection/>
    </xf>
    <xf numFmtId="14" fontId="20" fillId="0" borderId="12" xfId="0" applyNumberFormat="1" applyFont="1" applyBorder="1" applyAlignment="1" applyProtection="1">
      <alignment horizontal="right" vertical="center"/>
      <protection/>
    </xf>
    <xf numFmtId="15" fontId="20" fillId="0" borderId="12" xfId="0" applyNumberFormat="1" applyFont="1" applyBorder="1" applyAlignment="1" applyProtection="1">
      <alignment horizontal="right" vertical="center"/>
      <protection/>
    </xf>
    <xf numFmtId="16" fontId="20" fillId="0" borderId="10" xfId="0" applyNumberFormat="1" applyFont="1" applyBorder="1" applyAlignment="1" applyProtection="1">
      <alignment horizontal="right" vertical="center"/>
      <protection/>
    </xf>
    <xf numFmtId="17" fontId="20" fillId="0" borderId="14" xfId="0" applyNumberFormat="1" applyFont="1" applyBorder="1" applyAlignment="1" applyProtection="1">
      <alignment horizontal="right" vertical="center"/>
      <protection/>
    </xf>
    <xf numFmtId="18" fontId="20" fillId="0" borderId="10" xfId="0" applyNumberFormat="1" applyFont="1" applyBorder="1" applyAlignment="1" applyProtection="1">
      <alignment horizontal="right" vertical="center"/>
      <protection/>
    </xf>
    <xf numFmtId="19" fontId="16" fillId="0" borderId="0" xfId="0" applyNumberFormat="1" applyFont="1" applyBorder="1" applyAlignment="1" applyProtection="1">
      <alignment vertical="center"/>
      <protection/>
    </xf>
    <xf numFmtId="20" fontId="16" fillId="0" borderId="12" xfId="0" applyNumberFormat="1" applyFont="1" applyBorder="1" applyAlignment="1" applyProtection="1">
      <alignment horizontal="left" vertical="center"/>
      <protection/>
    </xf>
    <xf numFmtId="21" fontId="16" fillId="0" borderId="12" xfId="0" applyNumberFormat="1" applyFont="1" applyBorder="1" applyAlignment="1" applyProtection="1">
      <alignment horizontal="left" vertical="center" wrapText="1"/>
      <protection/>
    </xf>
    <xf numFmtId="22" fontId="16" fillId="0" borderId="12" xfId="0" applyNumberFormat="1" applyFont="1" applyBorder="1" applyAlignment="1" applyProtection="1">
      <alignment horizontal="right" vertical="center"/>
      <protection/>
    </xf>
    <xf numFmtId="23" fontId="16" fillId="0" borderId="10" xfId="0" applyNumberFormat="1" applyFont="1" applyBorder="1" applyAlignment="1" applyProtection="1">
      <alignment horizontal="right" vertical="center"/>
      <protection/>
    </xf>
    <xf numFmtId="24" fontId="16" fillId="0" borderId="14" xfId="0" applyNumberFormat="1" applyFont="1" applyBorder="1" applyAlignment="1" applyProtection="1">
      <alignment horizontal="right" vertical="center"/>
      <protection/>
    </xf>
    <xf numFmtId="25" fontId="16" fillId="0" borderId="14" xfId="0" applyNumberFormat="1" applyFont="1" applyBorder="1" applyAlignment="1" applyProtection="1">
      <alignment horizontal="right" vertical="center"/>
      <protection/>
    </xf>
    <xf numFmtId="26" fontId="11" fillId="0" borderId="0" xfId="0" applyNumberFormat="1" applyFont="1" applyBorder="1" applyAlignment="1" applyProtection="1">
      <alignment vertical="center"/>
      <protection/>
    </xf>
    <xf numFmtId="57" fontId="11" fillId="0" borderId="0" xfId="0" applyNumberFormat="1" applyFont="1" applyBorder="1" applyAlignment="1" applyProtection="1">
      <alignment/>
      <protection/>
    </xf>
    <xf numFmtId="58" fontId="1" fillId="0" borderId="0" xfId="0" applyNumberFormat="1" applyFont="1" applyBorder="1" applyAlignment="1" applyProtection="1">
      <alignment/>
      <protection/>
    </xf>
    <xf numFmtId="30" fontId="22" fillId="0" borderId="0" xfId="0" applyNumberFormat="1" applyFont="1" applyBorder="1" applyAlignment="1" applyProtection="1">
      <alignment horizontal="right"/>
      <protection/>
    </xf>
    <xf numFmtId="31" fontId="10" fillId="0" borderId="10" xfId="0" applyNumberFormat="1" applyFont="1" applyBorder="1" applyAlignment="1" applyProtection="1">
      <alignment horizontal="center" vertical="center" wrapText="1"/>
      <protection/>
    </xf>
    <xf numFmtId="32" fontId="24" fillId="0" borderId="0" xfId="0" applyNumberFormat="1" applyFont="1" applyBorder="1" applyAlignment="1" applyProtection="1">
      <alignment/>
      <protection/>
    </xf>
    <xf numFmtId="33" fontId="13" fillId="0" borderId="10" xfId="0" applyNumberFormat="1" applyFont="1" applyBorder="1" applyAlignment="1" applyProtection="1">
      <alignment horizontal="left" vertical="center" wrapText="1"/>
      <protection/>
    </xf>
    <xf numFmtId="55" fontId="13" fillId="0" borderId="10" xfId="0" applyNumberFormat="1" applyFont="1" applyBorder="1" applyAlignment="1" applyProtection="1">
      <alignment horizontal="left" vertical="center" wrapText="1"/>
      <protection/>
    </xf>
    <xf numFmtId="56" fontId="13" fillId="0" borderId="10" xfId="0" applyNumberFormat="1" applyFont="1" applyBorder="1" applyAlignment="1" applyProtection="1">
      <alignment horizontal="left" vertical="center" wrapText="1"/>
      <protection/>
    </xf>
    <xf numFmtId="57" fontId="13" fillId="0" borderId="10" xfId="0" applyNumberFormat="1" applyFont="1" applyBorder="1" applyAlignment="1" applyProtection="1">
      <alignment horizontal="left" vertical="center" wrapText="1"/>
      <protection/>
    </xf>
    <xf numFmtId="37" fontId="13" fillId="0" borderId="10" xfId="0" applyNumberFormat="1" applyFont="1" applyBorder="1" applyAlignment="1" applyProtection="1">
      <alignment horizontal="right" vertical="center" wrapText="1"/>
      <protection/>
    </xf>
    <xf numFmtId="38" fontId="13" fillId="0" borderId="10" xfId="0" applyNumberFormat="1" applyFont="1" applyBorder="1" applyAlignment="1" applyProtection="1">
      <alignment horizontal="right" vertical="center" wrapText="1"/>
      <protection/>
    </xf>
    <xf numFmtId="39" fontId="13" fillId="0" borderId="10" xfId="0" applyNumberFormat="1" applyFont="1" applyBorder="1" applyAlignment="1" applyProtection="1">
      <alignment horizontal="right" vertical="center" wrapText="1"/>
      <protection/>
    </xf>
    <xf numFmtId="40" fontId="13" fillId="0" borderId="10" xfId="0" applyNumberFormat="1" applyFont="1" applyBorder="1" applyAlignment="1" applyProtection="1">
      <alignment horizontal="right" vertical="center" wrapText="1"/>
      <protection/>
    </xf>
    <xf numFmtId="181" fontId="13" fillId="0" borderId="10" xfId="0" applyNumberFormat="1" applyFont="1" applyBorder="1" applyAlignment="1" applyProtection="1">
      <alignment horizontal="right" vertical="center" wrapText="1"/>
      <protection/>
    </xf>
    <xf numFmtId="180" fontId="13" fillId="0" borderId="10" xfId="0" applyNumberFormat="1" applyFont="1" applyBorder="1" applyAlignment="1" applyProtection="1">
      <alignment horizontal="right" vertical="center" wrapText="1"/>
      <protection/>
    </xf>
    <xf numFmtId="183" fontId="13" fillId="0" borderId="10" xfId="0" applyNumberFormat="1" applyFont="1" applyBorder="1" applyAlignment="1" applyProtection="1">
      <alignment horizontal="right" vertical="center" wrapText="1"/>
      <protection/>
    </xf>
    <xf numFmtId="182" fontId="13" fillId="0" borderId="10" xfId="0" applyNumberFormat="1" applyFont="1" applyBorder="1" applyAlignment="1" applyProtection="1">
      <alignment horizontal="right" vertical="center" wrapText="1"/>
      <protection/>
    </xf>
    <xf numFmtId="45" fontId="13" fillId="0" borderId="10" xfId="0" applyNumberFormat="1" applyFont="1" applyBorder="1" applyAlignment="1" applyProtection="1">
      <alignment horizontal="right" vertical="center" wrapText="1"/>
      <protection/>
    </xf>
    <xf numFmtId="46" fontId="13" fillId="0" borderId="10" xfId="0" applyNumberFormat="1" applyFont="1" applyBorder="1" applyAlignment="1" applyProtection="1">
      <alignment horizontal="right" vertical="center" wrapText="1"/>
      <protection/>
    </xf>
    <xf numFmtId="47" fontId="13" fillId="0" borderId="10" xfId="0" applyNumberFormat="1" applyFont="1" applyBorder="1" applyAlignment="1" applyProtection="1">
      <alignment horizontal="right" vertical="center" wrapText="1"/>
      <protection/>
    </xf>
    <xf numFmtId="48" fontId="13" fillId="0" borderId="10" xfId="0" applyNumberFormat="1" applyFont="1" applyBorder="1" applyAlignment="1" applyProtection="1">
      <alignment horizontal="right" vertical="center" wrapText="1"/>
      <protection/>
    </xf>
    <xf numFmtId="49" fontId="13" fillId="0" borderId="10" xfId="0" applyNumberFormat="1" applyFont="1" applyBorder="1" applyAlignment="1" applyProtection="1">
      <alignment horizontal="right" vertical="center" wrapText="1"/>
      <protection/>
    </xf>
    <xf numFmtId="57" fontId="13" fillId="0" borderId="10" xfId="0" applyNumberFormat="1" applyFont="1" applyBorder="1" applyAlignment="1" applyProtection="1">
      <alignment horizontal="right" vertical="center" wrapText="1"/>
      <protection/>
    </xf>
    <xf numFmtId="58" fontId="13" fillId="0" borderId="10" xfId="0" applyNumberFormat="1" applyFont="1" applyBorder="1" applyAlignment="1" applyProtection="1">
      <alignment horizontal="right" vertical="center" wrapText="1"/>
      <protection/>
    </xf>
    <xf numFmtId="55" fontId="13" fillId="0" borderId="10" xfId="0" applyNumberFormat="1" applyFont="1" applyBorder="1" applyAlignment="1" applyProtection="1">
      <alignment horizontal="right" vertical="center" wrapText="1"/>
      <protection/>
    </xf>
    <xf numFmtId="56" fontId="13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10" xfId="0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right" vertical="center"/>
      <protection/>
    </xf>
    <xf numFmtId="0" fontId="13" fillId="0" borderId="11" xfId="0" applyFont="1" applyBorder="1" applyAlignment="1" applyProtection="1">
      <alignment horizontal="right" vertical="center"/>
      <protection/>
    </xf>
    <xf numFmtId="0" fontId="13" fillId="0" borderId="19" xfId="0" applyFont="1" applyBorder="1" applyAlignment="1" applyProtection="1">
      <alignment horizontal="right" vertical="center"/>
      <protection/>
    </xf>
    <xf numFmtId="0" fontId="0" fillId="0" borderId="19" xfId="0" applyBorder="1" applyAlignment="1">
      <alignment/>
    </xf>
    <xf numFmtId="0" fontId="11" fillId="33" borderId="20" xfId="0" applyFont="1" applyFill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right" vertical="center"/>
      <protection/>
    </xf>
    <xf numFmtId="0" fontId="15" fillId="0" borderId="12" xfId="0" applyFont="1" applyBorder="1" applyAlignment="1" applyProtection="1">
      <alignment horizontal="right" vertical="center"/>
      <protection/>
    </xf>
    <xf numFmtId="0" fontId="11" fillId="33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right" vertical="center"/>
      <protection/>
    </xf>
    <xf numFmtId="0" fontId="15" fillId="0" borderId="19" xfId="0" applyFont="1" applyBorder="1" applyAlignment="1" applyProtection="1">
      <alignment horizontal="right" vertical="center"/>
      <protection/>
    </xf>
    <xf numFmtId="0" fontId="14" fillId="0" borderId="20" xfId="0" applyFont="1" applyBorder="1" applyAlignment="1" applyProtection="1">
      <alignment horizontal="right" vertical="center"/>
      <protection/>
    </xf>
    <xf numFmtId="0" fontId="14" fillId="0" borderId="21" xfId="0" applyFont="1" applyBorder="1" applyAlignment="1" applyProtection="1">
      <alignment horizontal="right" vertical="center"/>
      <protection/>
    </xf>
    <xf numFmtId="0" fontId="0" fillId="0" borderId="21" xfId="0" applyBorder="1" applyAlignment="1">
      <alignment/>
    </xf>
    <xf numFmtId="0" fontId="20" fillId="0" borderId="11" xfId="0" applyFont="1" applyBorder="1" applyAlignment="1" applyProtection="1">
      <alignment horizontal="left" vertical="center" wrapText="1"/>
      <protection/>
    </xf>
    <xf numFmtId="0" fontId="20" fillId="0" borderId="11" xfId="0" applyFont="1" applyBorder="1" applyAlignment="1" applyProtection="1">
      <alignment horizontal="left" vertical="center"/>
      <protection/>
    </xf>
    <xf numFmtId="0" fontId="20" fillId="0" borderId="11" xfId="0" applyFont="1" applyBorder="1" applyAlignment="1" applyProtection="1">
      <alignment horizontal="right" vertical="center"/>
      <protection/>
    </xf>
    <xf numFmtId="0" fontId="20" fillId="0" borderId="19" xfId="0" applyFont="1" applyBorder="1" applyAlignment="1" applyProtection="1">
      <alignment horizontal="left" vertical="center" wrapText="1"/>
      <protection/>
    </xf>
    <xf numFmtId="0" fontId="20" fillId="0" borderId="19" xfId="0" applyFont="1" applyBorder="1" applyAlignment="1" applyProtection="1">
      <alignment horizontal="left" vertical="center"/>
      <protection/>
    </xf>
    <xf numFmtId="0" fontId="20" fillId="0" borderId="19" xfId="0" applyFont="1" applyBorder="1" applyAlignment="1" applyProtection="1">
      <alignment horizontal="right" vertical="center"/>
      <protection/>
    </xf>
    <xf numFmtId="0" fontId="20" fillId="0" borderId="12" xfId="0" applyFont="1" applyBorder="1" applyAlignment="1" applyProtection="1">
      <alignment horizontal="right" vertical="center"/>
      <protection/>
    </xf>
    <xf numFmtId="0" fontId="20" fillId="0" borderId="20" xfId="0" applyFont="1" applyBorder="1" applyAlignment="1" applyProtection="1">
      <alignment horizontal="right" vertical="center"/>
      <protection/>
    </xf>
    <xf numFmtId="0" fontId="20" fillId="0" borderId="22" xfId="0" applyFont="1" applyBorder="1" applyAlignment="1" applyProtection="1">
      <alignment horizontal="right" vertical="center"/>
      <protection/>
    </xf>
    <xf numFmtId="0" fontId="0" fillId="0" borderId="22" xfId="0" applyBorder="1" applyAlignment="1">
      <alignment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right" vertical="top"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right" vertical="center"/>
      <protection/>
    </xf>
    <xf numFmtId="184" fontId="9" fillId="0" borderId="19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188" fontId="10" fillId="0" borderId="10" xfId="0" applyNumberFormat="1" applyFont="1" applyBorder="1" applyAlignment="1" applyProtection="1">
      <alignment horizontal="center" vertical="center"/>
      <protection/>
    </xf>
    <xf numFmtId="187" fontId="4" fillId="0" borderId="0" xfId="0" applyNumberFormat="1" applyFont="1" applyBorder="1" applyAlignment="1" applyProtection="1">
      <alignment horizontal="center" vertical="center"/>
      <protection/>
    </xf>
    <xf numFmtId="186" fontId="9" fillId="0" borderId="0" xfId="0" applyNumberFormat="1" applyFont="1" applyBorder="1" applyAlignment="1" applyProtection="1">
      <alignment horizontal="right" vertical="center"/>
      <protection/>
    </xf>
    <xf numFmtId="187" fontId="10" fillId="0" borderId="10" xfId="0" applyNumberFormat="1" applyFont="1" applyBorder="1" applyAlignment="1" applyProtection="1">
      <alignment horizontal="center" vertical="center"/>
      <protection/>
    </xf>
    <xf numFmtId="188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11" fillId="0" borderId="0" xfId="0" applyFont="1" applyBorder="1" applyAlignment="1" applyProtection="1">
      <alignment horizontal="right" vertical="center"/>
      <protection/>
    </xf>
    <xf numFmtId="0" fontId="10" fillId="33" borderId="23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8" fillId="0" borderId="10" xfId="0" applyFont="1" applyBorder="1" applyAlignment="1" applyProtection="1">
      <alignment vertical="center" wrapText="1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21" fillId="33" borderId="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17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/>
      <protection/>
    </xf>
    <xf numFmtId="31" fontId="10" fillId="0" borderId="10" xfId="0" applyNumberFormat="1" applyFont="1" applyBorder="1" applyAlignment="1" applyProtection="1">
      <alignment horizontal="center" vertical="center" wrapText="1"/>
      <protection/>
    </xf>
    <xf numFmtId="58" fontId="4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showGridLines="0" zoomScalePageLayoutView="0" workbookViewId="0" topLeftCell="A1">
      <selection activeCell="A3" sqref="A3:L8"/>
    </sheetView>
  </sheetViews>
  <sheetFormatPr defaultColWidth="9.140625" defaultRowHeight="12.75"/>
  <cols>
    <col min="1" max="12" width="13.7109375" style="0" customWidth="1"/>
    <col min="13" max="13" width="9.140625" style="0" customWidth="1"/>
  </cols>
  <sheetData>
    <row r="1" ht="12.75" customHeight="1">
      <c r="A1" s="1"/>
    </row>
    <row r="2" ht="12.75" customHeight="1"/>
    <row r="3" spans="1:12" ht="166.5" customHeight="1">
      <c r="A3" s="269" t="s">
        <v>0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</row>
    <row r="4" spans="1:12" ht="51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63.75" customHeight="1">
      <c r="A5" s="270" t="s">
        <v>607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68"/>
    </row>
    <row r="6" spans="1:12" ht="68.25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spans="1:12" ht="42.75" customHeight="1">
      <c r="A7" s="272" t="s">
        <v>608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68"/>
    </row>
    <row r="8" spans="1:12" ht="48.7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ht="12.75" customHeight="1"/>
    <row r="10" ht="12.75" customHeight="1"/>
    <row r="11" ht="12.75" customHeight="1"/>
    <row r="12" ht="12.75" customHeight="1"/>
    <row r="13" ht="12.75" customHeight="1"/>
    <row r="14" spans="4:7" ht="37.5" customHeight="1">
      <c r="D14" s="4"/>
      <c r="E14" s="4"/>
      <c r="F14" s="4"/>
      <c r="G14" s="4"/>
    </row>
    <row r="15" spans="4:7" ht="12.75" customHeight="1">
      <c r="D15" s="4"/>
      <c r="E15" s="4"/>
      <c r="F15" s="4"/>
      <c r="G15" s="4"/>
    </row>
    <row r="16" spans="4:7" ht="42" customHeight="1">
      <c r="D16" s="5"/>
      <c r="E16" s="4"/>
      <c r="F16" s="4"/>
      <c r="G16" s="4"/>
    </row>
  </sheetData>
  <sheetProtection/>
  <mergeCells count="4">
    <mergeCell ref="A3:L3"/>
    <mergeCell ref="A5:K5"/>
    <mergeCell ref="A7:K7"/>
    <mergeCell ref="A8:L8"/>
  </mergeCells>
  <printOptions/>
  <pageMargins left="0.7" right="0.7" top="0.75" bottom="0.75" header="0.3" footer="0.3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8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3" width="4.8515625" style="0" customWidth="1"/>
    <col min="4" max="4" width="9.140625" style="0" customWidth="1"/>
    <col min="5" max="5" width="30.57421875" style="0" customWidth="1"/>
    <col min="6" max="6" width="15.00390625" style="0" customWidth="1"/>
    <col min="7" max="7" width="12.7109375" style="0" customWidth="1"/>
    <col min="8" max="8" width="10.8515625" style="0" customWidth="1"/>
    <col min="9" max="9" width="8.28125" style="0" customWidth="1"/>
    <col min="10" max="10" width="8.140625" style="0" customWidth="1"/>
    <col min="11" max="12" width="8.57421875" style="0" customWidth="1"/>
    <col min="13" max="13" width="11.421875" style="0" customWidth="1"/>
    <col min="14" max="14" width="11.00390625" style="0" customWidth="1"/>
    <col min="15" max="17" width="8.28125" style="0" customWidth="1"/>
    <col min="18" max="18" width="7.140625" style="0" customWidth="1"/>
    <col min="19" max="19" width="12.140625" style="0" customWidth="1"/>
    <col min="20" max="20" width="9.8515625" style="0" customWidth="1"/>
    <col min="21" max="21" width="6.8515625" style="0" customWidth="1"/>
    <col min="22" max="22" width="9.140625" style="0" customWidth="1"/>
  </cols>
  <sheetData>
    <row r="1" spans="1:21" ht="18" customHeight="1">
      <c r="A1" s="59"/>
      <c r="B1" s="45"/>
      <c r="C1" s="43"/>
      <c r="D1" s="45"/>
      <c r="E1" s="46"/>
      <c r="F1" s="42"/>
      <c r="G1" s="42"/>
      <c r="H1" s="43"/>
      <c r="I1" s="43"/>
      <c r="J1" s="43"/>
      <c r="K1" s="43"/>
      <c r="L1" s="43"/>
      <c r="M1" s="43"/>
      <c r="N1" s="43"/>
      <c r="O1" s="43"/>
      <c r="P1" s="43"/>
      <c r="Q1" s="43"/>
      <c r="R1" s="42"/>
      <c r="S1" s="42"/>
      <c r="T1" s="42"/>
      <c r="U1" s="43"/>
    </row>
    <row r="2" spans="1:21" ht="33.75" customHeight="1">
      <c r="A2" s="279" t="s">
        <v>112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45"/>
    </row>
    <row r="3" spans="1:21" ht="18" customHeight="1">
      <c r="A3" s="43"/>
      <c r="B3" s="45"/>
      <c r="C3" s="43"/>
      <c r="D3" s="45"/>
      <c r="E3" s="46"/>
      <c r="F3" s="42"/>
      <c r="G3" s="42"/>
      <c r="H3" s="43"/>
      <c r="I3" s="43"/>
      <c r="J3" s="43"/>
      <c r="K3" s="43"/>
      <c r="L3" s="43"/>
      <c r="M3" s="43"/>
      <c r="N3" s="43"/>
      <c r="O3" s="43"/>
      <c r="P3" s="43"/>
      <c r="Q3" s="43"/>
      <c r="R3" s="42"/>
      <c r="S3" s="280" t="s">
        <v>28</v>
      </c>
      <c r="T3" s="280"/>
      <c r="U3" s="43"/>
    </row>
    <row r="4" spans="1:21" ht="26.25" customHeight="1">
      <c r="A4" s="278" t="s">
        <v>113</v>
      </c>
      <c r="B4" s="278"/>
      <c r="C4" s="278"/>
      <c r="D4" s="282" t="s">
        <v>114</v>
      </c>
      <c r="E4" s="275" t="s">
        <v>115</v>
      </c>
      <c r="F4" s="275" t="s">
        <v>92</v>
      </c>
      <c r="G4" s="275" t="s">
        <v>93</v>
      </c>
      <c r="H4" s="276" t="s">
        <v>94</v>
      </c>
      <c r="I4" s="276"/>
      <c r="J4" s="276" t="s">
        <v>95</v>
      </c>
      <c r="K4" s="276" t="s">
        <v>94</v>
      </c>
      <c r="L4" s="276"/>
      <c r="M4" s="275" t="s">
        <v>96</v>
      </c>
      <c r="N4" s="49" t="s">
        <v>94</v>
      </c>
      <c r="O4" s="277" t="s">
        <v>97</v>
      </c>
      <c r="P4" s="275" t="s">
        <v>98</v>
      </c>
      <c r="Q4" s="275" t="s">
        <v>99</v>
      </c>
      <c r="R4" s="275" t="s">
        <v>100</v>
      </c>
      <c r="S4" s="275" t="s">
        <v>101</v>
      </c>
      <c r="T4" s="275" t="s">
        <v>102</v>
      </c>
      <c r="U4" s="43"/>
    </row>
    <row r="5" spans="1:21" ht="23.25" customHeight="1">
      <c r="A5" s="278"/>
      <c r="B5" s="278"/>
      <c r="C5" s="278"/>
      <c r="D5" s="282"/>
      <c r="E5" s="275"/>
      <c r="F5" s="275"/>
      <c r="G5" s="275"/>
      <c r="H5" s="276" t="s">
        <v>103</v>
      </c>
      <c r="I5" s="276" t="s">
        <v>104</v>
      </c>
      <c r="J5" s="276"/>
      <c r="K5" s="276" t="s">
        <v>103</v>
      </c>
      <c r="L5" s="276" t="s">
        <v>104</v>
      </c>
      <c r="M5" s="275"/>
      <c r="N5" s="275" t="s">
        <v>105</v>
      </c>
      <c r="O5" s="275"/>
      <c r="P5" s="275"/>
      <c r="Q5" s="275"/>
      <c r="R5" s="275"/>
      <c r="S5" s="275"/>
      <c r="T5" s="275"/>
      <c r="U5" s="43"/>
    </row>
    <row r="6" spans="1:21" ht="23.25" customHeight="1">
      <c r="A6" s="281" t="s">
        <v>116</v>
      </c>
      <c r="B6" s="281" t="s">
        <v>117</v>
      </c>
      <c r="C6" s="281" t="s">
        <v>118</v>
      </c>
      <c r="D6" s="282"/>
      <c r="E6" s="275"/>
      <c r="F6" s="275"/>
      <c r="G6" s="275"/>
      <c r="H6" s="276"/>
      <c r="I6" s="276"/>
      <c r="J6" s="276"/>
      <c r="K6" s="276"/>
      <c r="L6" s="276"/>
      <c r="M6" s="275"/>
      <c r="N6" s="275"/>
      <c r="O6" s="275"/>
      <c r="P6" s="275"/>
      <c r="Q6" s="275"/>
      <c r="R6" s="275"/>
      <c r="S6" s="275"/>
      <c r="T6" s="275"/>
      <c r="U6" s="43"/>
    </row>
    <row r="7" spans="1:21" ht="33" customHeight="1">
      <c r="A7" s="281"/>
      <c r="B7" s="281"/>
      <c r="C7" s="281"/>
      <c r="D7" s="282"/>
      <c r="E7" s="275"/>
      <c r="F7" s="275"/>
      <c r="G7" s="275"/>
      <c r="H7" s="276"/>
      <c r="I7" s="276"/>
      <c r="J7" s="276"/>
      <c r="K7" s="276"/>
      <c r="L7" s="276"/>
      <c r="M7" s="275"/>
      <c r="N7" s="275"/>
      <c r="O7" s="275"/>
      <c r="P7" s="275"/>
      <c r="Q7" s="275"/>
      <c r="R7" s="275"/>
      <c r="S7" s="275"/>
      <c r="T7" s="275"/>
      <c r="U7" s="43"/>
    </row>
    <row r="8" spans="1:21" ht="21.75" customHeight="1">
      <c r="A8" s="61" t="s">
        <v>106</v>
      </c>
      <c r="B8" s="51" t="s">
        <v>106</v>
      </c>
      <c r="C8" s="62" t="s">
        <v>106</v>
      </c>
      <c r="D8" s="51" t="s">
        <v>106</v>
      </c>
      <c r="E8" s="52" t="s">
        <v>106</v>
      </c>
      <c r="F8" s="52">
        <v>1</v>
      </c>
      <c r="G8" s="52">
        <f aca="true" t="shared" si="0" ref="G8:T8">F8+1</f>
        <v>2</v>
      </c>
      <c r="H8" s="52">
        <f t="shared" si="0"/>
        <v>3</v>
      </c>
      <c r="I8" s="52">
        <f t="shared" si="0"/>
        <v>4</v>
      </c>
      <c r="J8" s="52">
        <f t="shared" si="0"/>
        <v>5</v>
      </c>
      <c r="K8" s="52">
        <f t="shared" si="0"/>
        <v>6</v>
      </c>
      <c r="L8" s="52">
        <f t="shared" si="0"/>
        <v>7</v>
      </c>
      <c r="M8" s="52">
        <f t="shared" si="0"/>
        <v>8</v>
      </c>
      <c r="N8" s="52">
        <f t="shared" si="0"/>
        <v>9</v>
      </c>
      <c r="O8" s="52">
        <f t="shared" si="0"/>
        <v>10</v>
      </c>
      <c r="P8" s="52">
        <f t="shared" si="0"/>
        <v>11</v>
      </c>
      <c r="Q8" s="52">
        <f t="shared" si="0"/>
        <v>12</v>
      </c>
      <c r="R8" s="52">
        <f t="shared" si="0"/>
        <v>13</v>
      </c>
      <c r="S8" s="52">
        <f t="shared" si="0"/>
        <v>14</v>
      </c>
      <c r="T8" s="52">
        <f t="shared" si="0"/>
        <v>15</v>
      </c>
      <c r="U8" s="43"/>
    </row>
    <row r="9" spans="1:21" ht="24.75" customHeight="1">
      <c r="A9" s="63" t="s">
        <v>107</v>
      </c>
      <c r="B9" s="63" t="s">
        <v>107</v>
      </c>
      <c r="C9" s="63" t="s">
        <v>107</v>
      </c>
      <c r="D9" s="64" t="s">
        <v>107</v>
      </c>
      <c r="E9" s="65" t="s">
        <v>108</v>
      </c>
      <c r="F9" s="55">
        <v>10277.93</v>
      </c>
      <c r="G9" s="55">
        <v>6892.93</v>
      </c>
      <c r="H9" s="55">
        <v>6892.93</v>
      </c>
      <c r="I9" s="66"/>
      <c r="J9" s="67"/>
      <c r="K9" s="68"/>
      <c r="L9" s="67"/>
      <c r="M9" s="66">
        <v>3385</v>
      </c>
      <c r="N9" s="55">
        <v>3385</v>
      </c>
      <c r="O9" s="69"/>
      <c r="P9" s="66"/>
      <c r="Q9" s="66"/>
      <c r="R9" s="66"/>
      <c r="S9" s="67"/>
      <c r="T9" s="70"/>
      <c r="U9" s="56"/>
    </row>
    <row r="10" spans="1:21" ht="24.75" customHeight="1">
      <c r="A10" s="63"/>
      <c r="B10" s="63"/>
      <c r="C10" s="63"/>
      <c r="D10" s="64"/>
      <c r="E10" s="65" t="s">
        <v>109</v>
      </c>
      <c r="F10" s="55">
        <v>10277.93</v>
      </c>
      <c r="G10" s="55">
        <v>6892.93</v>
      </c>
      <c r="H10" s="55">
        <v>6892.93</v>
      </c>
      <c r="I10" s="66"/>
      <c r="J10" s="67"/>
      <c r="K10" s="68"/>
      <c r="L10" s="67"/>
      <c r="M10" s="66">
        <v>3385</v>
      </c>
      <c r="N10" s="55">
        <v>3385</v>
      </c>
      <c r="O10" s="69"/>
      <c r="P10" s="66"/>
      <c r="Q10" s="66"/>
      <c r="R10" s="66"/>
      <c r="S10" s="67"/>
      <c r="T10" s="70"/>
      <c r="U10" s="43"/>
    </row>
    <row r="11" spans="1:20" ht="24.75" customHeight="1">
      <c r="A11" s="63"/>
      <c r="B11" s="63"/>
      <c r="C11" s="63"/>
      <c r="D11" s="64"/>
      <c r="E11" s="65" t="s">
        <v>111</v>
      </c>
      <c r="F11" s="55">
        <v>10277.93</v>
      </c>
      <c r="G11" s="55">
        <v>6892.93</v>
      </c>
      <c r="H11" s="55">
        <v>6892.93</v>
      </c>
      <c r="I11" s="66"/>
      <c r="J11" s="67"/>
      <c r="K11" s="68"/>
      <c r="L11" s="67"/>
      <c r="M11" s="66">
        <v>3385</v>
      </c>
      <c r="N11" s="55">
        <v>3385</v>
      </c>
      <c r="O11" s="69"/>
      <c r="P11" s="66"/>
      <c r="Q11" s="66"/>
      <c r="R11" s="66"/>
      <c r="S11" s="67"/>
      <c r="T11" s="70"/>
    </row>
    <row r="12" spans="1:20" ht="24.75" customHeight="1">
      <c r="A12" s="71" t="s">
        <v>119</v>
      </c>
      <c r="B12" s="71" t="s">
        <v>120</v>
      </c>
      <c r="C12" s="71" t="s">
        <v>121</v>
      </c>
      <c r="D12" s="72" t="s">
        <v>110</v>
      </c>
      <c r="E12" s="58" t="s">
        <v>122</v>
      </c>
      <c r="F12" s="20">
        <v>10</v>
      </c>
      <c r="G12" s="20">
        <v>10</v>
      </c>
      <c r="H12" s="20">
        <v>10</v>
      </c>
      <c r="I12" s="73"/>
      <c r="J12" s="74"/>
      <c r="K12" s="74"/>
      <c r="L12" s="74"/>
      <c r="M12" s="73"/>
      <c r="N12" s="20"/>
      <c r="O12" s="75"/>
      <c r="P12" s="73"/>
      <c r="Q12" s="73"/>
      <c r="R12" s="73"/>
      <c r="S12" s="74"/>
      <c r="T12" s="76"/>
    </row>
    <row r="13" spans="1:20" ht="24.75" customHeight="1">
      <c r="A13" s="71" t="s">
        <v>123</v>
      </c>
      <c r="B13" s="71" t="s">
        <v>124</v>
      </c>
      <c r="C13" s="71" t="s">
        <v>125</v>
      </c>
      <c r="D13" s="72" t="s">
        <v>110</v>
      </c>
      <c r="E13" s="58" t="s">
        <v>126</v>
      </c>
      <c r="F13" s="20">
        <v>8820.06</v>
      </c>
      <c r="G13" s="20">
        <v>5515.06</v>
      </c>
      <c r="H13" s="20">
        <v>5515.06</v>
      </c>
      <c r="I13" s="73"/>
      <c r="J13" s="74"/>
      <c r="K13" s="74"/>
      <c r="L13" s="74"/>
      <c r="M13" s="73">
        <v>3305</v>
      </c>
      <c r="N13" s="20">
        <v>3305</v>
      </c>
      <c r="O13" s="75"/>
      <c r="P13" s="73"/>
      <c r="Q13" s="73"/>
      <c r="R13" s="73"/>
      <c r="S13" s="74"/>
      <c r="T13" s="76"/>
    </row>
    <row r="14" spans="1:20" ht="24.75" customHeight="1">
      <c r="A14" s="71" t="s">
        <v>123</v>
      </c>
      <c r="B14" s="71" t="s">
        <v>127</v>
      </c>
      <c r="C14" s="71" t="s">
        <v>124</v>
      </c>
      <c r="D14" s="72" t="s">
        <v>110</v>
      </c>
      <c r="E14" s="58" t="s">
        <v>128</v>
      </c>
      <c r="F14" s="20">
        <v>80</v>
      </c>
      <c r="G14" s="20">
        <v>80</v>
      </c>
      <c r="H14" s="20">
        <v>80</v>
      </c>
      <c r="I14" s="73"/>
      <c r="J14" s="74"/>
      <c r="K14" s="74"/>
      <c r="L14" s="74"/>
      <c r="M14" s="73"/>
      <c r="N14" s="20"/>
      <c r="O14" s="75"/>
      <c r="P14" s="73"/>
      <c r="Q14" s="73"/>
      <c r="R14" s="73"/>
      <c r="S14" s="74"/>
      <c r="T14" s="76"/>
    </row>
    <row r="15" spans="1:20" ht="24.75" customHeight="1">
      <c r="A15" s="71" t="s">
        <v>129</v>
      </c>
      <c r="B15" s="71" t="s">
        <v>125</v>
      </c>
      <c r="C15" s="71" t="s">
        <v>124</v>
      </c>
      <c r="D15" s="72" t="s">
        <v>110</v>
      </c>
      <c r="E15" s="58" t="s">
        <v>130</v>
      </c>
      <c r="F15" s="20">
        <v>151.41</v>
      </c>
      <c r="G15" s="20">
        <v>151.41</v>
      </c>
      <c r="H15" s="20">
        <v>151.41</v>
      </c>
      <c r="I15" s="73"/>
      <c r="J15" s="74"/>
      <c r="K15" s="74"/>
      <c r="L15" s="74"/>
      <c r="M15" s="73"/>
      <c r="N15" s="20"/>
      <c r="O15" s="75"/>
      <c r="P15" s="73"/>
      <c r="Q15" s="73"/>
      <c r="R15" s="73"/>
      <c r="S15" s="74"/>
      <c r="T15" s="76"/>
    </row>
    <row r="16" spans="1:20" ht="24.75" customHeight="1">
      <c r="A16" s="71" t="s">
        <v>131</v>
      </c>
      <c r="B16" s="71" t="s">
        <v>132</v>
      </c>
      <c r="C16" s="71" t="s">
        <v>124</v>
      </c>
      <c r="D16" s="72" t="s">
        <v>110</v>
      </c>
      <c r="E16" s="58" t="s">
        <v>133</v>
      </c>
      <c r="F16" s="20">
        <v>326.46</v>
      </c>
      <c r="G16" s="20">
        <v>326.46</v>
      </c>
      <c r="H16" s="20">
        <v>326.46</v>
      </c>
      <c r="I16" s="73"/>
      <c r="J16" s="74"/>
      <c r="K16" s="74"/>
      <c r="L16" s="74"/>
      <c r="M16" s="73"/>
      <c r="N16" s="20"/>
      <c r="O16" s="75"/>
      <c r="P16" s="73"/>
      <c r="Q16" s="73"/>
      <c r="R16" s="73"/>
      <c r="S16" s="74"/>
      <c r="T16" s="76"/>
    </row>
    <row r="17" spans="1:20" ht="24.75" customHeight="1">
      <c r="A17" s="71" t="s">
        <v>131</v>
      </c>
      <c r="B17" s="71" t="s">
        <v>132</v>
      </c>
      <c r="C17" s="71" t="s">
        <v>127</v>
      </c>
      <c r="D17" s="72" t="s">
        <v>110</v>
      </c>
      <c r="E17" s="58" t="s">
        <v>134</v>
      </c>
      <c r="F17" s="20">
        <v>210</v>
      </c>
      <c r="G17" s="20">
        <v>210</v>
      </c>
      <c r="H17" s="20">
        <v>210</v>
      </c>
      <c r="I17" s="73"/>
      <c r="J17" s="74"/>
      <c r="K17" s="74"/>
      <c r="L17" s="74"/>
      <c r="M17" s="73"/>
      <c r="N17" s="20"/>
      <c r="O17" s="75"/>
      <c r="P17" s="73"/>
      <c r="Q17" s="73"/>
      <c r="R17" s="73"/>
      <c r="S17" s="74"/>
      <c r="T17" s="76"/>
    </row>
    <row r="18" spans="1:20" ht="24.75" customHeight="1">
      <c r="A18" s="71" t="s">
        <v>135</v>
      </c>
      <c r="B18" s="71" t="s">
        <v>124</v>
      </c>
      <c r="C18" s="71" t="s">
        <v>136</v>
      </c>
      <c r="D18" s="72" t="s">
        <v>110</v>
      </c>
      <c r="E18" s="58" t="s">
        <v>137</v>
      </c>
      <c r="F18" s="20">
        <v>680</v>
      </c>
      <c r="G18" s="20">
        <v>600</v>
      </c>
      <c r="H18" s="20">
        <v>600</v>
      </c>
      <c r="I18" s="73"/>
      <c r="J18" s="74"/>
      <c r="K18" s="74"/>
      <c r="L18" s="74"/>
      <c r="M18" s="73">
        <v>80</v>
      </c>
      <c r="N18" s="20">
        <v>80</v>
      </c>
      <c r="O18" s="75"/>
      <c r="P18" s="73"/>
      <c r="Q18" s="73"/>
      <c r="R18" s="73"/>
      <c r="S18" s="74"/>
      <c r="T18" s="76"/>
    </row>
  </sheetData>
  <sheetProtection/>
  <mergeCells count="75">
    <mergeCell ref="A2:T2"/>
    <mergeCell ref="S3:T3"/>
    <mergeCell ref="A4:C5"/>
    <mergeCell ref="D4:D7"/>
    <mergeCell ref="E4:E7"/>
    <mergeCell ref="F4:F7"/>
    <mergeCell ref="G4:G7"/>
    <mergeCell ref="H4:I4"/>
    <mergeCell ref="J4:J7"/>
    <mergeCell ref="K4:L4"/>
    <mergeCell ref="O4:O7"/>
    <mergeCell ref="P4:P7"/>
    <mergeCell ref="Q4:Q7"/>
    <mergeCell ref="R4:R7"/>
    <mergeCell ref="S4:S7"/>
    <mergeCell ref="N5:N7"/>
    <mergeCell ref="T4:T7"/>
    <mergeCell ref="H5:H7"/>
    <mergeCell ref="M4:M7"/>
    <mergeCell ref="I5:I7"/>
    <mergeCell ref="L5:L7"/>
    <mergeCell ref="K5:K7"/>
    <mergeCell ref="A6:A7"/>
    <mergeCell ref="B6:B7"/>
    <mergeCell ref="C6:C7"/>
  </mergeCells>
  <printOptions/>
  <pageMargins left="0.75" right="0.75" top="1" bottom="1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7"/>
  <sheetViews>
    <sheetView showGridLines="0" showZeros="0" zoomScalePageLayoutView="0" workbookViewId="0" topLeftCell="A1">
      <selection activeCell="R10" sqref="R10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4.421875" style="0" customWidth="1"/>
    <col min="4" max="4" width="10.00390625" style="0" customWidth="1"/>
    <col min="5" max="5" width="18.421875" style="0" customWidth="1"/>
    <col min="6" max="6" width="12.7109375" style="0" customWidth="1"/>
    <col min="7" max="7" width="12.00390625" style="0" customWidth="1"/>
    <col min="8" max="8" width="11.57421875" style="0" customWidth="1"/>
    <col min="9" max="9" width="12.00390625" style="0" customWidth="1"/>
    <col min="10" max="10" width="8.140625" style="0" customWidth="1"/>
    <col min="11" max="11" width="5.8515625" style="0" customWidth="1"/>
    <col min="12" max="12" width="7.140625" style="0" customWidth="1"/>
    <col min="13" max="13" width="8.8515625" style="0" customWidth="1"/>
    <col min="14" max="14" width="10.57421875" style="0" customWidth="1"/>
    <col min="15" max="22" width="9.140625" style="0" customWidth="1"/>
  </cols>
  <sheetData>
    <row r="1" spans="1:21" ht="18" customHeight="1">
      <c r="A1" s="6"/>
      <c r="B1" s="12"/>
      <c r="C1" s="12"/>
      <c r="D1" s="12"/>
      <c r="E1" s="46"/>
      <c r="F1" s="12"/>
      <c r="G1" s="12"/>
      <c r="H1" s="12"/>
      <c r="I1" s="12"/>
      <c r="J1" s="12"/>
      <c r="K1" s="12"/>
      <c r="L1" s="12"/>
      <c r="M1" s="12"/>
      <c r="N1" s="6"/>
      <c r="O1" s="6"/>
      <c r="P1" s="6"/>
      <c r="Q1" s="6"/>
      <c r="R1" s="6"/>
      <c r="S1" s="6"/>
      <c r="T1" s="6"/>
      <c r="U1" s="6"/>
    </row>
    <row r="2" spans="1:21" ht="30.75" customHeight="1">
      <c r="A2" s="285" t="s">
        <v>138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78"/>
      <c r="O2" s="78"/>
      <c r="P2" s="78"/>
      <c r="Q2" s="78"/>
      <c r="R2" s="78"/>
      <c r="S2" s="79"/>
      <c r="T2" s="79"/>
      <c r="U2" s="79"/>
    </row>
    <row r="3" spans="2:21" ht="18" customHeight="1">
      <c r="B3" s="43"/>
      <c r="C3" s="43"/>
      <c r="D3" s="43"/>
      <c r="E3" s="46"/>
      <c r="F3" s="43"/>
      <c r="G3" s="43"/>
      <c r="H3" s="12"/>
      <c r="I3" s="12"/>
      <c r="J3" s="43"/>
      <c r="K3" s="43"/>
      <c r="L3" s="280" t="s">
        <v>28</v>
      </c>
      <c r="M3" s="280"/>
      <c r="N3" s="43"/>
      <c r="O3" s="43"/>
      <c r="P3" s="43"/>
      <c r="Q3" s="43"/>
      <c r="R3" s="43"/>
      <c r="S3" s="43"/>
      <c r="T3" s="43"/>
      <c r="U3" s="43"/>
    </row>
    <row r="4" spans="1:21" ht="18" customHeight="1">
      <c r="A4" s="275" t="s">
        <v>113</v>
      </c>
      <c r="B4" s="275"/>
      <c r="C4" s="275"/>
      <c r="D4" s="275" t="s">
        <v>114</v>
      </c>
      <c r="E4" s="275" t="s">
        <v>115</v>
      </c>
      <c r="F4" s="284" t="s">
        <v>139</v>
      </c>
      <c r="G4" s="275" t="s">
        <v>140</v>
      </c>
      <c r="H4" s="275"/>
      <c r="I4" s="275"/>
      <c r="J4" s="275" t="s">
        <v>141</v>
      </c>
      <c r="K4" s="277" t="s">
        <v>142</v>
      </c>
      <c r="L4" s="275" t="s">
        <v>143</v>
      </c>
      <c r="M4" s="275" t="s">
        <v>144</v>
      </c>
      <c r="N4" s="12"/>
      <c r="O4" s="43"/>
      <c r="P4" s="43"/>
      <c r="Q4" s="43"/>
      <c r="R4" s="43"/>
      <c r="S4" s="43"/>
      <c r="T4" s="43"/>
      <c r="U4" s="43"/>
    </row>
    <row r="5" spans="1:21" ht="18" customHeight="1">
      <c r="A5" s="275" t="s">
        <v>116</v>
      </c>
      <c r="B5" s="275" t="s">
        <v>117</v>
      </c>
      <c r="C5" s="275" t="s">
        <v>118</v>
      </c>
      <c r="D5" s="275"/>
      <c r="E5" s="275"/>
      <c r="F5" s="284"/>
      <c r="G5" s="275" t="s">
        <v>145</v>
      </c>
      <c r="H5" s="283" t="s">
        <v>146</v>
      </c>
      <c r="I5" s="284" t="s">
        <v>147</v>
      </c>
      <c r="J5" s="275"/>
      <c r="K5" s="277"/>
      <c r="L5" s="275"/>
      <c r="M5" s="275"/>
      <c r="N5" s="12"/>
      <c r="O5" s="43"/>
      <c r="P5" s="43"/>
      <c r="Q5" s="43"/>
      <c r="R5" s="43"/>
      <c r="S5" s="43"/>
      <c r="T5" s="43"/>
      <c r="U5" s="43"/>
    </row>
    <row r="6" spans="1:21" ht="14.25" customHeight="1">
      <c r="A6" s="275"/>
      <c r="B6" s="275"/>
      <c r="C6" s="275"/>
      <c r="D6" s="275"/>
      <c r="E6" s="275"/>
      <c r="F6" s="284"/>
      <c r="G6" s="275"/>
      <c r="H6" s="283"/>
      <c r="I6" s="284"/>
      <c r="J6" s="275"/>
      <c r="K6" s="277"/>
      <c r="L6" s="275"/>
      <c r="M6" s="275"/>
      <c r="N6" s="6"/>
      <c r="O6" s="6"/>
      <c r="P6" s="6"/>
      <c r="Q6" s="6"/>
      <c r="R6" s="6"/>
      <c r="S6" s="6"/>
      <c r="T6" s="6"/>
      <c r="U6" s="6"/>
    </row>
    <row r="7" spans="1:21" ht="22.5" customHeight="1">
      <c r="A7" s="52" t="s">
        <v>106</v>
      </c>
      <c r="B7" s="52" t="s">
        <v>106</v>
      </c>
      <c r="C7" s="52" t="s">
        <v>106</v>
      </c>
      <c r="D7" s="52" t="s">
        <v>106</v>
      </c>
      <c r="E7" s="52" t="s">
        <v>106</v>
      </c>
      <c r="F7" s="52">
        <v>1</v>
      </c>
      <c r="G7" s="81">
        <f aca="true" t="shared" si="0" ref="G7:M7">F7+1</f>
        <v>2</v>
      </c>
      <c r="H7" s="81">
        <f t="shared" si="0"/>
        <v>3</v>
      </c>
      <c r="I7" s="81">
        <f t="shared" si="0"/>
        <v>4</v>
      </c>
      <c r="J7" s="81">
        <f t="shared" si="0"/>
        <v>5</v>
      </c>
      <c r="K7" s="81">
        <f t="shared" si="0"/>
        <v>6</v>
      </c>
      <c r="L7" s="81">
        <f t="shared" si="0"/>
        <v>7</v>
      </c>
      <c r="M7" s="81">
        <f t="shared" si="0"/>
        <v>8</v>
      </c>
      <c r="N7" s="6"/>
      <c r="O7" s="6"/>
      <c r="P7" s="6"/>
      <c r="Q7" s="6"/>
      <c r="R7" s="6"/>
      <c r="S7" s="6"/>
      <c r="T7" s="6"/>
      <c r="U7" s="6"/>
    </row>
    <row r="8" spans="1:21" ht="27" customHeight="1">
      <c r="A8" s="63" t="s">
        <v>107</v>
      </c>
      <c r="B8" s="63" t="s">
        <v>107</v>
      </c>
      <c r="C8" s="63" t="s">
        <v>107</v>
      </c>
      <c r="D8" s="64" t="s">
        <v>107</v>
      </c>
      <c r="E8" s="65" t="s">
        <v>108</v>
      </c>
      <c r="F8" s="70">
        <v>10277.93</v>
      </c>
      <c r="G8" s="70">
        <v>9804.43</v>
      </c>
      <c r="H8" s="69">
        <v>8980.87</v>
      </c>
      <c r="I8" s="66">
        <v>823.56</v>
      </c>
      <c r="J8" s="67">
        <v>473.5</v>
      </c>
      <c r="K8" s="66"/>
      <c r="L8" s="55"/>
      <c r="M8" s="70"/>
      <c r="N8" s="82"/>
      <c r="O8" s="82"/>
      <c r="P8" s="82"/>
      <c r="Q8" s="82"/>
      <c r="R8" s="82"/>
      <c r="S8" s="82"/>
      <c r="T8" s="82"/>
      <c r="U8" s="82"/>
    </row>
    <row r="9" spans="1:21" ht="27" customHeight="1">
      <c r="A9" s="63"/>
      <c r="B9" s="63"/>
      <c r="C9" s="63"/>
      <c r="D9" s="64"/>
      <c r="E9" s="65" t="s">
        <v>109</v>
      </c>
      <c r="F9" s="70">
        <v>10277.93</v>
      </c>
      <c r="G9" s="70">
        <v>9804.43</v>
      </c>
      <c r="H9" s="69">
        <v>8980.87</v>
      </c>
      <c r="I9" s="66">
        <v>823.56</v>
      </c>
      <c r="J9" s="67">
        <v>473.5</v>
      </c>
      <c r="K9" s="66"/>
      <c r="L9" s="55"/>
      <c r="M9" s="70"/>
      <c r="N9" s="6"/>
      <c r="O9" s="6"/>
      <c r="P9" s="6"/>
      <c r="Q9" s="6"/>
      <c r="R9" s="6"/>
      <c r="S9" s="6"/>
      <c r="T9" s="6"/>
      <c r="U9" s="6"/>
    </row>
    <row r="10" spans="1:21" ht="27" customHeight="1">
      <c r="A10" s="63"/>
      <c r="B10" s="63"/>
      <c r="C10" s="63"/>
      <c r="D10" s="64"/>
      <c r="E10" s="65" t="s">
        <v>111</v>
      </c>
      <c r="F10" s="70">
        <v>10277.93</v>
      </c>
      <c r="G10" s="70">
        <v>9804.43</v>
      </c>
      <c r="H10" s="69">
        <v>8980.87</v>
      </c>
      <c r="I10" s="66">
        <v>823.56</v>
      </c>
      <c r="J10" s="67">
        <v>473.5</v>
      </c>
      <c r="K10" s="66"/>
      <c r="L10" s="55"/>
      <c r="M10" s="70"/>
      <c r="N10" s="6"/>
      <c r="O10" s="6"/>
      <c r="P10" s="6"/>
      <c r="Q10" s="6"/>
      <c r="R10" s="6"/>
      <c r="S10" s="6"/>
      <c r="T10" s="6"/>
      <c r="U10" s="6"/>
    </row>
    <row r="11" spans="1:21" ht="27" customHeight="1">
      <c r="A11" s="71" t="s">
        <v>119</v>
      </c>
      <c r="B11" s="71" t="s">
        <v>120</v>
      </c>
      <c r="C11" s="71" t="s">
        <v>121</v>
      </c>
      <c r="D11" s="72" t="s">
        <v>110</v>
      </c>
      <c r="E11" s="58" t="s">
        <v>122</v>
      </c>
      <c r="F11" s="76">
        <v>10</v>
      </c>
      <c r="G11" s="76"/>
      <c r="H11" s="75"/>
      <c r="I11" s="73"/>
      <c r="J11" s="74">
        <v>10</v>
      </c>
      <c r="K11" s="73"/>
      <c r="L11" s="20"/>
      <c r="M11" s="76"/>
      <c r="N11" s="6"/>
      <c r="O11" s="6"/>
      <c r="P11" s="6"/>
      <c r="Q11" s="6"/>
      <c r="R11" s="6"/>
      <c r="S11" s="6"/>
      <c r="T11" s="6"/>
      <c r="U11" s="6"/>
    </row>
    <row r="12" spans="1:21" ht="27" customHeight="1">
      <c r="A12" s="71" t="s">
        <v>123</v>
      </c>
      <c r="B12" s="71" t="s">
        <v>124</v>
      </c>
      <c r="C12" s="71" t="s">
        <v>125</v>
      </c>
      <c r="D12" s="72" t="s">
        <v>110</v>
      </c>
      <c r="E12" s="58" t="s">
        <v>126</v>
      </c>
      <c r="F12" s="76">
        <v>8820.06</v>
      </c>
      <c r="G12" s="76">
        <v>8436.56</v>
      </c>
      <c r="H12" s="75">
        <v>7613</v>
      </c>
      <c r="I12" s="73">
        <v>823.56</v>
      </c>
      <c r="J12" s="74">
        <v>383.5</v>
      </c>
      <c r="K12" s="73"/>
      <c r="L12" s="20"/>
      <c r="M12" s="76"/>
      <c r="N12" s="6"/>
      <c r="O12" s="6"/>
      <c r="P12" s="6"/>
      <c r="Q12" s="6"/>
      <c r="R12" s="6"/>
      <c r="S12" s="6"/>
      <c r="T12" s="6"/>
      <c r="U12" s="6"/>
    </row>
    <row r="13" spans="1:21" ht="27" customHeight="1">
      <c r="A13" s="71" t="s">
        <v>123</v>
      </c>
      <c r="B13" s="71" t="s">
        <v>127</v>
      </c>
      <c r="C13" s="71" t="s">
        <v>124</v>
      </c>
      <c r="D13" s="72" t="s">
        <v>110</v>
      </c>
      <c r="E13" s="58" t="s">
        <v>128</v>
      </c>
      <c r="F13" s="76">
        <v>80</v>
      </c>
      <c r="G13" s="76"/>
      <c r="H13" s="75"/>
      <c r="I13" s="73"/>
      <c r="J13" s="74">
        <v>80</v>
      </c>
      <c r="K13" s="73"/>
      <c r="L13" s="20"/>
      <c r="M13" s="76"/>
      <c r="N13" s="6"/>
      <c r="O13" s="6"/>
      <c r="P13" s="6"/>
      <c r="Q13" s="6"/>
      <c r="R13" s="6"/>
      <c r="S13" s="6"/>
      <c r="T13" s="6"/>
      <c r="U13" s="6"/>
    </row>
    <row r="14" spans="1:21" ht="27" customHeight="1">
      <c r="A14" s="71" t="s">
        <v>129</v>
      </c>
      <c r="B14" s="71" t="s">
        <v>125</v>
      </c>
      <c r="C14" s="71" t="s">
        <v>124</v>
      </c>
      <c r="D14" s="72" t="s">
        <v>110</v>
      </c>
      <c r="E14" s="58" t="s">
        <v>130</v>
      </c>
      <c r="F14" s="76">
        <v>151.41</v>
      </c>
      <c r="G14" s="76">
        <v>151.41</v>
      </c>
      <c r="H14" s="75">
        <v>151.41</v>
      </c>
      <c r="I14" s="73"/>
      <c r="J14" s="74"/>
      <c r="K14" s="73"/>
      <c r="L14" s="20"/>
      <c r="M14" s="76"/>
      <c r="N14" s="6"/>
      <c r="O14" s="6"/>
      <c r="P14" s="6"/>
      <c r="Q14" s="6"/>
      <c r="R14" s="6"/>
      <c r="S14" s="6"/>
      <c r="T14" s="6"/>
      <c r="U14" s="6"/>
    </row>
    <row r="15" spans="1:21" ht="27" customHeight="1">
      <c r="A15" s="71" t="s">
        <v>131</v>
      </c>
      <c r="B15" s="71" t="s">
        <v>132</v>
      </c>
      <c r="C15" s="71" t="s">
        <v>124</v>
      </c>
      <c r="D15" s="72" t="s">
        <v>110</v>
      </c>
      <c r="E15" s="58" t="s">
        <v>133</v>
      </c>
      <c r="F15" s="76">
        <v>326.46</v>
      </c>
      <c r="G15" s="76">
        <v>326.46</v>
      </c>
      <c r="H15" s="75">
        <v>326.46</v>
      </c>
      <c r="I15" s="73"/>
      <c r="J15" s="74"/>
      <c r="K15" s="73"/>
      <c r="L15" s="20"/>
      <c r="M15" s="76"/>
      <c r="N15" s="6"/>
      <c r="O15" s="6"/>
      <c r="P15" s="6"/>
      <c r="Q15" s="6"/>
      <c r="R15" s="6"/>
      <c r="S15" s="6"/>
      <c r="T15" s="6"/>
      <c r="U15" s="6"/>
    </row>
    <row r="16" spans="1:21" ht="27" customHeight="1">
      <c r="A16" s="71" t="s">
        <v>131</v>
      </c>
      <c r="B16" s="71" t="s">
        <v>132</v>
      </c>
      <c r="C16" s="71" t="s">
        <v>127</v>
      </c>
      <c r="D16" s="72" t="s">
        <v>110</v>
      </c>
      <c r="E16" s="58" t="s">
        <v>134</v>
      </c>
      <c r="F16" s="76">
        <v>210</v>
      </c>
      <c r="G16" s="76">
        <v>210</v>
      </c>
      <c r="H16" s="75">
        <v>210</v>
      </c>
      <c r="I16" s="73"/>
      <c r="J16" s="74"/>
      <c r="K16" s="73"/>
      <c r="L16" s="20"/>
      <c r="M16" s="76"/>
      <c r="N16" s="6"/>
      <c r="O16" s="6"/>
      <c r="P16" s="6"/>
      <c r="Q16" s="6"/>
      <c r="R16" s="6"/>
      <c r="S16" s="6"/>
      <c r="T16" s="6"/>
      <c r="U16" s="6"/>
    </row>
    <row r="17" spans="1:13" ht="27" customHeight="1">
      <c r="A17" s="71" t="s">
        <v>135</v>
      </c>
      <c r="B17" s="71" t="s">
        <v>124</v>
      </c>
      <c r="C17" s="71" t="s">
        <v>136</v>
      </c>
      <c r="D17" s="72" t="s">
        <v>110</v>
      </c>
      <c r="E17" s="58" t="s">
        <v>137</v>
      </c>
      <c r="F17" s="76">
        <v>680</v>
      </c>
      <c r="G17" s="76">
        <v>680</v>
      </c>
      <c r="H17" s="75">
        <v>680</v>
      </c>
      <c r="I17" s="73"/>
      <c r="J17" s="74"/>
      <c r="K17" s="73"/>
      <c r="L17" s="20"/>
      <c r="M17" s="76"/>
    </row>
  </sheetData>
  <sheetProtection/>
  <mergeCells count="37">
    <mergeCell ref="L4:L6"/>
    <mergeCell ref="I5:I6"/>
    <mergeCell ref="A2:M2"/>
    <mergeCell ref="L3:M3"/>
    <mergeCell ref="A4:C4"/>
    <mergeCell ref="D4:D6"/>
    <mergeCell ref="E4:E6"/>
    <mergeCell ref="F4:F6"/>
    <mergeCell ref="G4:I4"/>
    <mergeCell ref="J4:J6"/>
    <mergeCell ref="K4:K6"/>
    <mergeCell ref="C5:C6"/>
    <mergeCell ref="G5:G6"/>
    <mergeCell ref="H5:H6"/>
    <mergeCell ref="M4:M6"/>
    <mergeCell ref="A5:A6"/>
    <mergeCell ref="B5:B6"/>
  </mergeCells>
  <printOptions/>
  <pageMargins left="0.75" right="0.75" top="1" bottom="1" header="0.5" footer="0.5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0"/>
  <sheetViews>
    <sheetView showGridLines="0" showZeros="0" zoomScalePageLayoutView="0" workbookViewId="0" topLeftCell="A1">
      <selection activeCell="X10" sqref="X10"/>
    </sheetView>
  </sheetViews>
  <sheetFormatPr defaultColWidth="9.140625" defaultRowHeight="12.75"/>
  <cols>
    <col min="1" max="1" width="29.7109375" style="0" customWidth="1"/>
    <col min="2" max="2" width="11.7109375" style="0" customWidth="1"/>
    <col min="3" max="3" width="25.421875" style="0" customWidth="1"/>
    <col min="4" max="4" width="9.8515625" style="0" customWidth="1"/>
    <col min="5" max="5" width="7.28125" style="0" customWidth="1"/>
    <col min="6" max="6" width="14.421875" style="0" customWidth="1"/>
    <col min="7" max="7" width="12.421875" style="0" customWidth="1"/>
    <col min="8" max="8" width="11.7109375" style="0" customWidth="1"/>
    <col min="9" max="10" width="6.8515625" style="0" customWidth="1"/>
    <col min="11" max="15" width="9.140625" style="0" customWidth="1"/>
  </cols>
  <sheetData>
    <row r="1" spans="1:8" ht="12" customHeight="1">
      <c r="A1" s="83"/>
      <c r="B1" s="83"/>
      <c r="D1" s="84"/>
      <c r="G1" s="1"/>
      <c r="H1" s="12"/>
    </row>
    <row r="2" spans="1:8" ht="45.75" customHeight="1">
      <c r="A2" s="285" t="s">
        <v>148</v>
      </c>
      <c r="B2" s="285"/>
      <c r="C2" s="285"/>
      <c r="D2" s="285"/>
      <c r="E2" s="285"/>
      <c r="F2" s="285"/>
      <c r="G2" s="285"/>
      <c r="H2" s="285"/>
    </row>
    <row r="3" spans="2:9" ht="12.75" customHeight="1">
      <c r="B3" s="1"/>
      <c r="C3" s="1"/>
      <c r="D3" s="85"/>
      <c r="E3" s="1"/>
      <c r="F3" s="1"/>
      <c r="G3" s="1"/>
      <c r="H3" s="12" t="s">
        <v>28</v>
      </c>
      <c r="I3" s="1"/>
    </row>
    <row r="4" spans="1:9" ht="19.5" customHeight="1">
      <c r="A4" s="286" t="s">
        <v>29</v>
      </c>
      <c r="B4" s="286"/>
      <c r="C4" s="286" t="s">
        <v>30</v>
      </c>
      <c r="D4" s="286"/>
      <c r="E4" s="286"/>
      <c r="F4" s="286"/>
      <c r="G4" s="286"/>
      <c r="H4" s="286"/>
      <c r="I4" s="1"/>
    </row>
    <row r="5" spans="1:9" ht="31.5" customHeight="1">
      <c r="A5" s="47" t="s">
        <v>31</v>
      </c>
      <c r="B5" s="47" t="s">
        <v>32</v>
      </c>
      <c r="C5" s="47" t="s">
        <v>33</v>
      </c>
      <c r="D5" s="47" t="s">
        <v>93</v>
      </c>
      <c r="E5" s="47" t="s">
        <v>149</v>
      </c>
      <c r="F5" s="47" t="s">
        <v>34</v>
      </c>
      <c r="G5" s="47" t="s">
        <v>93</v>
      </c>
      <c r="H5" s="47" t="s">
        <v>149</v>
      </c>
      <c r="I5" s="87"/>
    </row>
    <row r="6" spans="1:9" ht="15" customHeight="1">
      <c r="A6" s="16" t="s">
        <v>35</v>
      </c>
      <c r="B6" s="20">
        <v>6892.93</v>
      </c>
      <c r="C6" s="26" t="s">
        <v>36</v>
      </c>
      <c r="D6" s="20">
        <v>10</v>
      </c>
      <c r="E6" s="20"/>
      <c r="F6" s="19" t="s">
        <v>37</v>
      </c>
      <c r="G6" s="74">
        <v>6419.43</v>
      </c>
      <c r="H6" s="74"/>
      <c r="I6" s="88"/>
    </row>
    <row r="7" spans="1:14" ht="15" customHeight="1">
      <c r="A7" s="25" t="s">
        <v>150</v>
      </c>
      <c r="B7" s="74">
        <v>6892.93</v>
      </c>
      <c r="C7" s="89" t="s">
        <v>39</v>
      </c>
      <c r="D7" s="20"/>
      <c r="E7" s="20"/>
      <c r="F7" s="26" t="s">
        <v>151</v>
      </c>
      <c r="G7" s="74">
        <v>6170.87</v>
      </c>
      <c r="H7" s="74"/>
      <c r="I7" s="1"/>
      <c r="J7" s="90"/>
      <c r="N7" s="1"/>
    </row>
    <row r="8" spans="1:10" ht="18.75" customHeight="1">
      <c r="A8" s="30" t="s">
        <v>152</v>
      </c>
      <c r="B8" s="74"/>
      <c r="C8" s="26" t="s">
        <v>42</v>
      </c>
      <c r="D8" s="20"/>
      <c r="E8" s="20"/>
      <c r="F8" s="26" t="s">
        <v>153</v>
      </c>
      <c r="G8" s="74">
        <v>248.56</v>
      </c>
      <c r="H8" s="74"/>
      <c r="I8" s="90"/>
      <c r="J8" s="90"/>
    </row>
    <row r="9" spans="1:10" ht="13.5" customHeight="1">
      <c r="A9" s="25" t="s">
        <v>154</v>
      </c>
      <c r="B9" s="74"/>
      <c r="C9" s="26" t="s">
        <v>45</v>
      </c>
      <c r="D9" s="20"/>
      <c r="E9" s="20"/>
      <c r="F9" s="26" t="s">
        <v>46</v>
      </c>
      <c r="G9" s="74">
        <v>473.5</v>
      </c>
      <c r="H9" s="74"/>
      <c r="I9" s="90"/>
      <c r="J9" s="90"/>
    </row>
    <row r="10" spans="1:9" ht="15" customHeight="1">
      <c r="A10" s="26" t="s">
        <v>47</v>
      </c>
      <c r="B10" s="74"/>
      <c r="C10" s="26" t="s">
        <v>48</v>
      </c>
      <c r="D10" s="20">
        <v>5595.06</v>
      </c>
      <c r="E10" s="20"/>
      <c r="F10" s="26" t="s">
        <v>155</v>
      </c>
      <c r="G10" s="91"/>
      <c r="H10" s="91"/>
      <c r="I10" s="1"/>
    </row>
    <row r="11" spans="1:9" ht="11.25" customHeight="1">
      <c r="A11" s="18" t="s">
        <v>150</v>
      </c>
      <c r="B11" s="20"/>
      <c r="C11" s="26" t="s">
        <v>50</v>
      </c>
      <c r="D11" s="20"/>
      <c r="E11" s="20"/>
      <c r="F11" s="26"/>
      <c r="G11" s="32"/>
      <c r="H11" s="32"/>
      <c r="I11" s="1"/>
    </row>
    <row r="12" spans="1:8" ht="10.5" customHeight="1">
      <c r="A12" s="18" t="s">
        <v>154</v>
      </c>
      <c r="B12" s="74"/>
      <c r="C12" s="26" t="s">
        <v>52</v>
      </c>
      <c r="D12" s="20"/>
      <c r="E12" s="20"/>
      <c r="F12" s="26"/>
      <c r="G12" s="20"/>
      <c r="H12" s="32"/>
    </row>
    <row r="13" spans="1:8" ht="15" customHeight="1">
      <c r="A13" s="18"/>
      <c r="B13" s="92"/>
      <c r="C13" s="26" t="s">
        <v>55</v>
      </c>
      <c r="D13" s="20">
        <v>151.41</v>
      </c>
      <c r="E13" s="20"/>
      <c r="F13" s="26"/>
      <c r="G13" s="20"/>
      <c r="H13" s="32"/>
    </row>
    <row r="14" spans="1:8" ht="15" customHeight="1">
      <c r="A14" s="18"/>
      <c r="B14" s="73"/>
      <c r="C14" s="26" t="s">
        <v>57</v>
      </c>
      <c r="D14" s="20">
        <v>536.46</v>
      </c>
      <c r="E14" s="20"/>
      <c r="F14" s="19"/>
      <c r="G14" s="20"/>
      <c r="H14" s="32"/>
    </row>
    <row r="15" spans="1:8" ht="10.5" customHeight="1">
      <c r="A15" s="18"/>
      <c r="B15" s="73"/>
      <c r="C15" s="26" t="s">
        <v>59</v>
      </c>
      <c r="D15" s="20"/>
      <c r="E15" s="20"/>
      <c r="F15" s="26"/>
      <c r="G15" s="20"/>
      <c r="H15" s="32"/>
    </row>
    <row r="16" spans="1:8" ht="9" customHeight="1">
      <c r="A16" s="93"/>
      <c r="B16" s="94"/>
      <c r="C16" s="26" t="s">
        <v>61</v>
      </c>
      <c r="D16" s="20"/>
      <c r="E16" s="20"/>
      <c r="F16" s="26"/>
      <c r="G16" s="20"/>
      <c r="H16" s="32"/>
    </row>
    <row r="17" spans="1:8" ht="10.5" customHeight="1">
      <c r="A17" s="25"/>
      <c r="B17" s="95"/>
      <c r="C17" s="26" t="s">
        <v>63</v>
      </c>
      <c r="D17" s="20"/>
      <c r="E17" s="20"/>
      <c r="F17" s="26"/>
      <c r="G17" s="20"/>
      <c r="H17" s="32"/>
    </row>
    <row r="18" spans="1:8" ht="11.25" customHeight="1">
      <c r="A18" s="25"/>
      <c r="B18" s="95"/>
      <c r="C18" s="26" t="s">
        <v>65</v>
      </c>
      <c r="D18" s="20"/>
      <c r="E18" s="20"/>
      <c r="F18" s="26"/>
      <c r="G18" s="20"/>
      <c r="H18" s="32"/>
    </row>
    <row r="19" spans="1:8" ht="10.5" customHeight="1">
      <c r="A19" s="26"/>
      <c r="B19" s="20"/>
      <c r="C19" s="18" t="s">
        <v>66</v>
      </c>
      <c r="D19" s="20"/>
      <c r="E19" s="20"/>
      <c r="F19" s="26"/>
      <c r="G19" s="20"/>
      <c r="H19" s="32"/>
    </row>
    <row r="20" spans="1:8" ht="9.75" customHeight="1">
      <c r="A20" s="26"/>
      <c r="B20" s="20"/>
      <c r="C20" s="18" t="s">
        <v>67</v>
      </c>
      <c r="D20" s="20"/>
      <c r="E20" s="20"/>
      <c r="F20" s="26"/>
      <c r="G20" s="20"/>
      <c r="H20" s="32"/>
    </row>
    <row r="21" spans="1:9" ht="10.5" customHeight="1">
      <c r="A21" s="26"/>
      <c r="B21" s="20"/>
      <c r="C21" s="18" t="s">
        <v>68</v>
      </c>
      <c r="D21" s="20"/>
      <c r="E21" s="20"/>
      <c r="F21" s="26"/>
      <c r="G21" s="20"/>
      <c r="H21" s="32"/>
      <c r="I21" s="96"/>
    </row>
    <row r="22" spans="1:9" ht="11.25" customHeight="1">
      <c r="A22" s="26"/>
      <c r="B22" s="20"/>
      <c r="C22" s="18" t="s">
        <v>69</v>
      </c>
      <c r="D22" s="20"/>
      <c r="E22" s="20"/>
      <c r="F22" s="26"/>
      <c r="G22" s="20"/>
      <c r="H22" s="32"/>
      <c r="I22" s="96"/>
    </row>
    <row r="23" spans="1:10" ht="10.5" customHeight="1">
      <c r="A23" s="26"/>
      <c r="B23" s="20"/>
      <c r="C23" s="18" t="s">
        <v>70</v>
      </c>
      <c r="D23" s="20"/>
      <c r="E23" s="20"/>
      <c r="F23" s="26"/>
      <c r="G23" s="20"/>
      <c r="H23" s="32"/>
      <c r="I23" s="96"/>
      <c r="J23" s="96"/>
    </row>
    <row r="24" spans="1:9" ht="15" customHeight="1">
      <c r="A24" s="26"/>
      <c r="B24" s="20"/>
      <c r="C24" s="18" t="s">
        <v>71</v>
      </c>
      <c r="D24" s="20">
        <v>600</v>
      </c>
      <c r="E24" s="20"/>
      <c r="F24" s="26"/>
      <c r="G24" s="20"/>
      <c r="H24" s="32"/>
      <c r="I24" s="96"/>
    </row>
    <row r="25" spans="1:9" ht="9.75" customHeight="1">
      <c r="A25" s="26"/>
      <c r="B25" s="20"/>
      <c r="C25" s="18" t="s">
        <v>72</v>
      </c>
      <c r="D25" s="20"/>
      <c r="E25" s="20"/>
      <c r="F25" s="26"/>
      <c r="G25" s="20"/>
      <c r="H25" s="32"/>
      <c r="I25" s="96"/>
    </row>
    <row r="26" spans="1:9" ht="9" customHeight="1">
      <c r="A26" s="26"/>
      <c r="B26" s="20"/>
      <c r="C26" s="18" t="s">
        <v>73</v>
      </c>
      <c r="D26" s="20"/>
      <c r="E26" s="20"/>
      <c r="F26" s="26"/>
      <c r="G26" s="20"/>
      <c r="H26" s="32"/>
      <c r="I26" s="96"/>
    </row>
    <row r="27" spans="1:9" ht="7.5" customHeight="1">
      <c r="A27" s="26"/>
      <c r="B27" s="20"/>
      <c r="C27" s="18" t="s">
        <v>74</v>
      </c>
      <c r="D27" s="20"/>
      <c r="E27" s="20"/>
      <c r="F27" s="26"/>
      <c r="G27" s="20"/>
      <c r="H27" s="32"/>
      <c r="I27" s="96"/>
    </row>
    <row r="28" spans="1:9" ht="15" customHeight="1">
      <c r="A28" s="35" t="s">
        <v>75</v>
      </c>
      <c r="B28" s="20">
        <v>6892.93</v>
      </c>
      <c r="C28" s="18" t="s">
        <v>76</v>
      </c>
      <c r="D28" s="20"/>
      <c r="E28" s="20"/>
      <c r="F28" s="26"/>
      <c r="G28" s="20"/>
      <c r="H28" s="32"/>
      <c r="I28" s="96"/>
    </row>
    <row r="29" spans="1:9" ht="10.5" customHeight="1">
      <c r="A29" s="26" t="s">
        <v>156</v>
      </c>
      <c r="B29" s="20"/>
      <c r="C29" s="23" t="s">
        <v>78</v>
      </c>
      <c r="D29" s="20"/>
      <c r="E29" s="20"/>
      <c r="F29" s="35"/>
      <c r="G29" s="20"/>
      <c r="H29" s="32"/>
      <c r="I29" s="96"/>
    </row>
    <row r="30" spans="1:8" ht="9" customHeight="1">
      <c r="A30" s="16" t="s">
        <v>80</v>
      </c>
      <c r="B30" s="20"/>
      <c r="C30" s="26"/>
      <c r="D30" s="20"/>
      <c r="E30" s="20"/>
      <c r="F30" s="26"/>
      <c r="G30" s="20"/>
      <c r="H30" s="32"/>
    </row>
    <row r="31" spans="1:8" ht="9" customHeight="1">
      <c r="A31" s="16" t="s">
        <v>82</v>
      </c>
      <c r="B31" s="20"/>
      <c r="C31" s="26"/>
      <c r="D31" s="20"/>
      <c r="E31" s="20"/>
      <c r="F31" s="26"/>
      <c r="G31" s="20"/>
      <c r="H31" s="32"/>
    </row>
    <row r="32" spans="1:8" ht="15" customHeight="1">
      <c r="A32" s="16"/>
      <c r="B32" s="32"/>
      <c r="C32" s="35" t="s">
        <v>79</v>
      </c>
      <c r="D32" s="20">
        <v>6892.93</v>
      </c>
      <c r="E32" s="20"/>
      <c r="F32" s="35" t="s">
        <v>79</v>
      </c>
      <c r="G32" s="20">
        <v>6892.93</v>
      </c>
      <c r="H32" s="20"/>
    </row>
    <row r="33" spans="1:8" ht="9.75" customHeight="1">
      <c r="A33" s="16"/>
      <c r="B33" s="32"/>
      <c r="C33" s="26" t="s">
        <v>85</v>
      </c>
      <c r="D33" s="20"/>
      <c r="E33" s="20"/>
      <c r="F33" s="26" t="s">
        <v>85</v>
      </c>
      <c r="G33" s="20"/>
      <c r="H33" s="20"/>
    </row>
    <row r="34" spans="1:8" ht="12" customHeight="1">
      <c r="A34" s="26"/>
      <c r="B34" s="20"/>
      <c r="C34" s="26"/>
      <c r="D34" s="20"/>
      <c r="E34" s="20"/>
      <c r="F34" s="26"/>
      <c r="G34" s="20"/>
      <c r="H34" s="32"/>
    </row>
    <row r="35" spans="1:8" ht="15" customHeight="1">
      <c r="A35" s="35" t="s">
        <v>87</v>
      </c>
      <c r="B35" s="20">
        <v>6892.93</v>
      </c>
      <c r="C35" s="35" t="s">
        <v>88</v>
      </c>
      <c r="D35" s="20">
        <v>6892.93</v>
      </c>
      <c r="E35" s="20"/>
      <c r="F35" s="35" t="s">
        <v>88</v>
      </c>
      <c r="G35" s="20">
        <v>6892.93</v>
      </c>
      <c r="H35" s="20"/>
    </row>
    <row r="36" spans="3:8" ht="15.75" customHeight="1">
      <c r="C36" s="97"/>
      <c r="D36" s="98"/>
      <c r="E36" s="97"/>
      <c r="F36" s="34"/>
      <c r="G36" s="34"/>
      <c r="H36" s="1"/>
    </row>
    <row r="37" spans="3:8" ht="15.75" customHeight="1">
      <c r="C37" s="34"/>
      <c r="D37" s="99"/>
      <c r="E37" s="34"/>
      <c r="F37" s="34"/>
      <c r="G37" s="34"/>
      <c r="H37" s="1"/>
    </row>
    <row r="38" spans="3:8" ht="15.75" customHeight="1">
      <c r="C38" s="34"/>
      <c r="D38" s="99"/>
      <c r="E38" s="34"/>
      <c r="F38" s="34"/>
      <c r="G38" s="34"/>
      <c r="H38" s="1"/>
    </row>
    <row r="39" spans="3:8" ht="12.75" customHeight="1">
      <c r="C39" s="34"/>
      <c r="D39" s="99"/>
      <c r="E39" s="34"/>
      <c r="G39" s="1"/>
      <c r="H39" s="34"/>
    </row>
    <row r="40" spans="3:8" ht="12.75" customHeight="1">
      <c r="C40" s="34"/>
      <c r="D40" s="99"/>
      <c r="E40" s="34"/>
      <c r="G40" s="1"/>
      <c r="H40" s="1"/>
    </row>
    <row r="41" spans="3:8" ht="12.75" customHeight="1">
      <c r="C41" s="34"/>
      <c r="D41" s="99"/>
      <c r="E41" s="34"/>
      <c r="G41" s="1"/>
      <c r="H41" s="1"/>
    </row>
    <row r="42" spans="3:8" ht="12.75" customHeight="1">
      <c r="C42" s="34"/>
      <c r="D42" s="99"/>
      <c r="E42" s="34"/>
      <c r="G42" s="1"/>
      <c r="H42" s="1"/>
    </row>
    <row r="43" spans="3:8" ht="12.75" customHeight="1">
      <c r="C43" s="34"/>
      <c r="D43" s="99"/>
      <c r="E43" s="34"/>
      <c r="G43" s="1"/>
      <c r="H43" s="1"/>
    </row>
    <row r="44" spans="3:8" ht="12.75" customHeight="1">
      <c r="C44" s="34"/>
      <c r="D44" s="99"/>
      <c r="E44" s="34"/>
      <c r="G44" s="1"/>
      <c r="H44" s="1"/>
    </row>
    <row r="45" spans="3:8" ht="12.75" customHeight="1">
      <c r="C45" s="34"/>
      <c r="D45" s="99"/>
      <c r="E45" s="34"/>
      <c r="G45" s="1"/>
      <c r="H45" s="1"/>
    </row>
    <row r="46" spans="3:8" ht="12.75" customHeight="1">
      <c r="C46" s="34"/>
      <c r="D46" s="99"/>
      <c r="E46" s="34"/>
      <c r="G46" s="1"/>
      <c r="H46" s="1"/>
    </row>
    <row r="47" spans="3:8" ht="12.75" customHeight="1">
      <c r="C47" s="34"/>
      <c r="D47" s="99"/>
      <c r="E47" s="34"/>
      <c r="G47" s="1"/>
      <c r="H47" s="1"/>
    </row>
    <row r="48" spans="4:8" ht="12.75" customHeight="1">
      <c r="D48" s="85"/>
      <c r="G48" s="1"/>
      <c r="H48" s="1"/>
    </row>
    <row r="49" spans="7:8" ht="12.75" customHeight="1">
      <c r="G49" s="1"/>
      <c r="H49" s="1"/>
    </row>
    <row r="50" spans="7:8" ht="12.75" customHeight="1">
      <c r="G50" s="1"/>
      <c r="H50" s="1"/>
    </row>
    <row r="51" spans="7:8" ht="12.75" customHeight="1">
      <c r="G51" s="1"/>
      <c r="H51" s="1"/>
    </row>
    <row r="52" spans="7:8" ht="12.75" customHeight="1">
      <c r="G52" s="1"/>
      <c r="H52" s="1"/>
    </row>
    <row r="53" spans="7:8" ht="12.75" customHeight="1">
      <c r="G53" s="1"/>
      <c r="H53" s="1"/>
    </row>
    <row r="54" spans="7:8" ht="12.75" customHeight="1">
      <c r="G54" s="1"/>
      <c r="H54" s="1"/>
    </row>
    <row r="55" spans="7:8" ht="12.75" customHeight="1">
      <c r="G55" s="1"/>
      <c r="H55" s="1"/>
    </row>
    <row r="56" spans="7:8" ht="12.75" customHeight="1">
      <c r="G56" s="1"/>
      <c r="H56" s="1"/>
    </row>
    <row r="57" spans="7:8" ht="12.75" customHeight="1">
      <c r="G57" s="1"/>
      <c r="H57" s="1"/>
    </row>
    <row r="58" spans="7:8" ht="12.75" customHeight="1">
      <c r="G58" s="1"/>
      <c r="H58" s="1"/>
    </row>
    <row r="59" spans="7:8" ht="12.75" customHeight="1">
      <c r="G59" s="1"/>
      <c r="H59" s="1"/>
    </row>
    <row r="60" spans="7:8" ht="12.75" customHeight="1">
      <c r="G60" s="1"/>
      <c r="H60" s="1"/>
    </row>
    <row r="61" spans="7:8" ht="12.75" customHeight="1">
      <c r="G61" s="1"/>
      <c r="H61" s="1"/>
    </row>
    <row r="62" spans="7:8" ht="12.75" customHeight="1">
      <c r="G62" s="1"/>
      <c r="H62" s="1"/>
    </row>
    <row r="63" spans="7:8" ht="12.75" customHeight="1">
      <c r="G63" s="1"/>
      <c r="H63" s="1"/>
    </row>
    <row r="64" spans="7:8" ht="12.75" customHeight="1">
      <c r="G64" s="1"/>
      <c r="H64" s="1"/>
    </row>
    <row r="65" spans="7:8" ht="12.75" customHeight="1">
      <c r="G65" s="1"/>
      <c r="H65" s="1"/>
    </row>
    <row r="66" spans="7:8" ht="12.75" customHeight="1">
      <c r="G66" s="1"/>
      <c r="H66" s="1"/>
    </row>
    <row r="67" spans="7:8" ht="12.75" customHeight="1">
      <c r="G67" s="1"/>
      <c r="H67" s="1"/>
    </row>
    <row r="68" spans="7:8" ht="12.75" customHeight="1">
      <c r="G68" s="1"/>
      <c r="H68" s="1"/>
    </row>
    <row r="69" spans="7:8" ht="12.75" customHeight="1">
      <c r="G69" s="1"/>
      <c r="H69" s="1"/>
    </row>
    <row r="70" spans="7:8" ht="12.75" customHeight="1">
      <c r="G70" s="1"/>
      <c r="H70" s="1"/>
    </row>
    <row r="71" ht="12.75" customHeight="1"/>
  </sheetData>
  <sheetProtection/>
  <mergeCells count="3">
    <mergeCell ref="A2:H2"/>
    <mergeCell ref="A4:B4"/>
    <mergeCell ref="C4:H4"/>
  </mergeCells>
  <printOptions/>
  <pageMargins left="0.75" right="0.75" top="1" bottom="1" header="0.5" footer="0.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8"/>
  <sheetViews>
    <sheetView showGridLines="0" showZeros="0" zoomScalePageLayoutView="0" workbookViewId="0" topLeftCell="A1">
      <selection activeCell="V12" sqref="V12"/>
    </sheetView>
  </sheetViews>
  <sheetFormatPr defaultColWidth="9.140625" defaultRowHeight="12.75"/>
  <cols>
    <col min="1" max="3" width="5.8515625" style="0" customWidth="1"/>
    <col min="4" max="4" width="9.57421875" style="0" customWidth="1"/>
    <col min="5" max="5" width="17.28125" style="0" customWidth="1"/>
    <col min="6" max="6" width="11.140625" style="0" customWidth="1"/>
    <col min="7" max="7" width="10.00390625" style="0" customWidth="1"/>
    <col min="8" max="8" width="9.7109375" style="0" customWidth="1"/>
    <col min="9" max="10" width="9.140625" style="0" customWidth="1"/>
    <col min="11" max="11" width="13.00390625" style="0" customWidth="1"/>
    <col min="12" max="12" width="14.00390625" style="0" customWidth="1"/>
    <col min="13" max="13" width="7.7109375" style="0" customWidth="1"/>
    <col min="14" max="15" width="7.8515625" style="0" customWidth="1"/>
    <col min="16" max="16" width="8.57421875" style="0" customWidth="1"/>
    <col min="17" max="20" width="9.140625" style="0" customWidth="1"/>
  </cols>
  <sheetData>
    <row r="1" spans="1:19" ht="18" customHeight="1">
      <c r="A1" s="6"/>
      <c r="B1" s="12"/>
      <c r="C1" s="12"/>
      <c r="D1" s="12"/>
      <c r="E1" s="46"/>
      <c r="F1" s="46"/>
      <c r="G1" s="12"/>
      <c r="H1" s="12"/>
      <c r="I1" s="12"/>
      <c r="J1" s="12"/>
      <c r="K1" s="12"/>
      <c r="L1" s="6"/>
      <c r="M1" s="6"/>
      <c r="N1" s="6"/>
      <c r="O1" s="6"/>
      <c r="P1" s="12"/>
      <c r="Q1" s="6"/>
      <c r="R1" s="6"/>
      <c r="S1" s="6"/>
    </row>
    <row r="2" spans="1:19" ht="30.75" customHeight="1">
      <c r="A2" s="279" t="s">
        <v>157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77"/>
      <c r="N2" s="77"/>
      <c r="O2" s="77"/>
      <c r="P2" s="77"/>
      <c r="Q2" s="79"/>
      <c r="R2" s="79"/>
      <c r="S2" s="79"/>
    </row>
    <row r="3" spans="2:19" ht="18" customHeight="1">
      <c r="B3" s="43"/>
      <c r="C3" s="43"/>
      <c r="D3" s="43"/>
      <c r="E3" s="46"/>
      <c r="F3" s="46"/>
      <c r="G3" s="43"/>
      <c r="H3" s="43"/>
      <c r="I3" s="12"/>
      <c r="J3" s="12"/>
      <c r="K3" s="288" t="s">
        <v>28</v>
      </c>
      <c r="L3" s="280"/>
      <c r="M3" s="43"/>
      <c r="N3" s="43"/>
      <c r="O3" s="288"/>
      <c r="P3" s="288"/>
      <c r="Q3" s="43"/>
      <c r="R3" s="43"/>
      <c r="S3" s="43"/>
    </row>
    <row r="4" spans="1:19" ht="21" customHeight="1">
      <c r="A4" s="275" t="s">
        <v>113</v>
      </c>
      <c r="B4" s="275"/>
      <c r="C4" s="275"/>
      <c r="D4" s="275" t="s">
        <v>114</v>
      </c>
      <c r="E4" s="275" t="s">
        <v>115</v>
      </c>
      <c r="F4" s="275" t="s">
        <v>158</v>
      </c>
      <c r="G4" s="275" t="s">
        <v>103</v>
      </c>
      <c r="H4" s="275"/>
      <c r="I4" s="275"/>
      <c r="J4" s="275"/>
      <c r="K4" s="275"/>
      <c r="L4" s="275" t="s">
        <v>104</v>
      </c>
      <c r="M4" s="100"/>
      <c r="N4" s="100"/>
      <c r="O4" s="100"/>
      <c r="P4" s="100"/>
      <c r="Q4" s="43"/>
      <c r="R4" s="43"/>
      <c r="S4" s="43"/>
    </row>
    <row r="5" spans="1:19" ht="21" customHeight="1">
      <c r="A5" s="275"/>
      <c r="B5" s="275"/>
      <c r="C5" s="275"/>
      <c r="D5" s="275"/>
      <c r="E5" s="275"/>
      <c r="F5" s="275"/>
      <c r="G5" s="275" t="s">
        <v>159</v>
      </c>
      <c r="H5" s="275" t="s">
        <v>140</v>
      </c>
      <c r="I5" s="275"/>
      <c r="J5" s="275"/>
      <c r="K5" s="275" t="s">
        <v>141</v>
      </c>
      <c r="L5" s="275"/>
      <c r="M5" s="287"/>
      <c r="N5" s="287"/>
      <c r="O5" s="287"/>
      <c r="P5" s="287"/>
      <c r="Q5" s="43"/>
      <c r="R5" s="43"/>
      <c r="S5" s="43"/>
    </row>
    <row r="6" spans="1:19" ht="21" customHeight="1">
      <c r="A6" s="275" t="s">
        <v>116</v>
      </c>
      <c r="B6" s="275" t="s">
        <v>117</v>
      </c>
      <c r="C6" s="275" t="s">
        <v>118</v>
      </c>
      <c r="D6" s="275"/>
      <c r="E6" s="275"/>
      <c r="F6" s="275"/>
      <c r="G6" s="275"/>
      <c r="H6" s="275" t="s">
        <v>145</v>
      </c>
      <c r="I6" s="275" t="s">
        <v>146</v>
      </c>
      <c r="J6" s="275" t="s">
        <v>147</v>
      </c>
      <c r="K6" s="275"/>
      <c r="L6" s="275"/>
      <c r="M6" s="287"/>
      <c r="N6" s="287"/>
      <c r="O6" s="287"/>
      <c r="P6" s="287"/>
      <c r="Q6" s="43"/>
      <c r="R6" s="43"/>
      <c r="S6" s="43"/>
    </row>
    <row r="7" spans="1:19" ht="21" customHeight="1">
      <c r="A7" s="275"/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87"/>
      <c r="N7" s="287"/>
      <c r="O7" s="287"/>
      <c r="P7" s="287"/>
      <c r="Q7" s="6"/>
      <c r="R7" s="6"/>
      <c r="S7" s="6"/>
    </row>
    <row r="8" spans="1:19" ht="21" customHeight="1">
      <c r="A8" s="52" t="s">
        <v>106</v>
      </c>
      <c r="B8" s="52" t="s">
        <v>106</v>
      </c>
      <c r="C8" s="52" t="s">
        <v>106</v>
      </c>
      <c r="D8" s="52" t="s">
        <v>106</v>
      </c>
      <c r="E8" s="52" t="s">
        <v>106</v>
      </c>
      <c r="F8" s="52">
        <v>1</v>
      </c>
      <c r="G8" s="52">
        <v>2</v>
      </c>
      <c r="H8" s="52">
        <f>G8+1</f>
        <v>3</v>
      </c>
      <c r="I8" s="52">
        <f>H8+1</f>
        <v>4</v>
      </c>
      <c r="J8" s="52">
        <f>I8+1</f>
        <v>5</v>
      </c>
      <c r="K8" s="52">
        <f>J8+1</f>
        <v>6</v>
      </c>
      <c r="L8" s="35">
        <v>7</v>
      </c>
      <c r="M8" s="44"/>
      <c r="N8" s="44"/>
      <c r="O8" s="44"/>
      <c r="P8" s="44"/>
      <c r="Q8" s="6"/>
      <c r="R8" s="6"/>
      <c r="S8" s="6"/>
    </row>
    <row r="9" spans="1:19" ht="29.25" customHeight="1">
      <c r="A9" s="101" t="s">
        <v>107</v>
      </c>
      <c r="B9" s="101" t="s">
        <v>107</v>
      </c>
      <c r="C9" s="101" t="s">
        <v>107</v>
      </c>
      <c r="D9" s="102" t="s">
        <v>107</v>
      </c>
      <c r="E9" s="65" t="s">
        <v>108</v>
      </c>
      <c r="F9" s="103">
        <v>6892.93</v>
      </c>
      <c r="G9" s="103">
        <v>6892.93</v>
      </c>
      <c r="H9" s="103">
        <v>6419.43</v>
      </c>
      <c r="I9" s="104">
        <v>6170.87</v>
      </c>
      <c r="J9" s="105">
        <v>248.56</v>
      </c>
      <c r="K9" s="105">
        <v>473.5</v>
      </c>
      <c r="L9" s="105"/>
      <c r="M9" s="1"/>
      <c r="N9" s="1"/>
      <c r="O9" s="1"/>
      <c r="P9" s="1"/>
      <c r="Q9" s="82"/>
      <c r="R9" s="82"/>
      <c r="S9" s="82"/>
    </row>
    <row r="10" spans="1:19" ht="29.25" customHeight="1">
      <c r="A10" s="101"/>
      <c r="B10" s="101"/>
      <c r="C10" s="101"/>
      <c r="D10" s="102"/>
      <c r="E10" s="65" t="s">
        <v>109</v>
      </c>
      <c r="F10" s="103">
        <v>6892.93</v>
      </c>
      <c r="G10" s="103">
        <v>6892.93</v>
      </c>
      <c r="H10" s="103">
        <v>6419.43</v>
      </c>
      <c r="I10" s="104">
        <v>6170.87</v>
      </c>
      <c r="J10" s="105">
        <v>248.56</v>
      </c>
      <c r="K10" s="105">
        <v>473.5</v>
      </c>
      <c r="L10" s="105"/>
      <c r="M10" s="6"/>
      <c r="N10" s="6"/>
      <c r="O10" s="6"/>
      <c r="P10" s="6"/>
      <c r="Q10" s="6"/>
      <c r="R10" s="6"/>
      <c r="S10" s="6"/>
    </row>
    <row r="11" spans="1:19" ht="29.25" customHeight="1">
      <c r="A11" s="101"/>
      <c r="B11" s="101"/>
      <c r="C11" s="101"/>
      <c r="D11" s="102"/>
      <c r="E11" s="65" t="s">
        <v>111</v>
      </c>
      <c r="F11" s="103">
        <v>6892.93</v>
      </c>
      <c r="G11" s="103">
        <v>6892.93</v>
      </c>
      <c r="H11" s="103">
        <v>6419.43</v>
      </c>
      <c r="I11" s="104">
        <v>6170.87</v>
      </c>
      <c r="J11" s="105">
        <v>248.56</v>
      </c>
      <c r="K11" s="105">
        <v>473.5</v>
      </c>
      <c r="L11" s="105"/>
      <c r="M11" s="6"/>
      <c r="N11" s="6"/>
      <c r="O11" s="6"/>
      <c r="P11" s="6"/>
      <c r="Q11" s="6"/>
      <c r="R11" s="6"/>
      <c r="S11" s="6"/>
    </row>
    <row r="12" spans="1:19" ht="29.25" customHeight="1">
      <c r="A12" s="106" t="s">
        <v>119</v>
      </c>
      <c r="B12" s="106" t="s">
        <v>120</v>
      </c>
      <c r="C12" s="106" t="s">
        <v>121</v>
      </c>
      <c r="D12" s="107" t="s">
        <v>110</v>
      </c>
      <c r="E12" s="58" t="s">
        <v>122</v>
      </c>
      <c r="F12" s="108">
        <v>10</v>
      </c>
      <c r="G12" s="108">
        <v>10</v>
      </c>
      <c r="H12" s="108"/>
      <c r="I12" s="109"/>
      <c r="J12" s="110"/>
      <c r="K12" s="110">
        <v>10</v>
      </c>
      <c r="L12" s="110"/>
      <c r="M12" s="6"/>
      <c r="N12" s="6"/>
      <c r="O12" s="6"/>
      <c r="P12" s="6"/>
      <c r="Q12" s="6"/>
      <c r="R12" s="6"/>
      <c r="S12" s="6"/>
    </row>
    <row r="13" spans="1:19" ht="29.25" customHeight="1">
      <c r="A13" s="106" t="s">
        <v>123</v>
      </c>
      <c r="B13" s="106" t="s">
        <v>124</v>
      </c>
      <c r="C13" s="106" t="s">
        <v>125</v>
      </c>
      <c r="D13" s="107" t="s">
        <v>110</v>
      </c>
      <c r="E13" s="58" t="s">
        <v>126</v>
      </c>
      <c r="F13" s="108">
        <v>5515.06</v>
      </c>
      <c r="G13" s="108">
        <v>5515.06</v>
      </c>
      <c r="H13" s="108">
        <v>5131.56</v>
      </c>
      <c r="I13" s="109">
        <v>4883</v>
      </c>
      <c r="J13" s="110">
        <v>248.56</v>
      </c>
      <c r="K13" s="110">
        <v>383.5</v>
      </c>
      <c r="L13" s="110"/>
      <c r="M13" s="6"/>
      <c r="N13" s="6"/>
      <c r="O13" s="6"/>
      <c r="P13" s="6"/>
      <c r="Q13" s="6"/>
      <c r="R13" s="6"/>
      <c r="S13" s="6"/>
    </row>
    <row r="14" spans="1:19" ht="29.25" customHeight="1">
      <c r="A14" s="106" t="s">
        <v>123</v>
      </c>
      <c r="B14" s="106" t="s">
        <v>127</v>
      </c>
      <c r="C14" s="106" t="s">
        <v>124</v>
      </c>
      <c r="D14" s="107" t="s">
        <v>110</v>
      </c>
      <c r="E14" s="58" t="s">
        <v>128</v>
      </c>
      <c r="F14" s="108">
        <v>80</v>
      </c>
      <c r="G14" s="108">
        <v>80</v>
      </c>
      <c r="H14" s="108"/>
      <c r="I14" s="109"/>
      <c r="J14" s="110"/>
      <c r="K14" s="110">
        <v>80</v>
      </c>
      <c r="L14" s="110"/>
      <c r="M14" s="6"/>
      <c r="N14" s="6"/>
      <c r="O14" s="6"/>
      <c r="P14" s="6"/>
      <c r="Q14" s="6"/>
      <c r="R14" s="6"/>
      <c r="S14" s="6"/>
    </row>
    <row r="15" spans="1:19" ht="29.25" customHeight="1">
      <c r="A15" s="106" t="s">
        <v>129</v>
      </c>
      <c r="B15" s="106" t="s">
        <v>125</v>
      </c>
      <c r="C15" s="106" t="s">
        <v>124</v>
      </c>
      <c r="D15" s="107" t="s">
        <v>110</v>
      </c>
      <c r="E15" s="58" t="s">
        <v>130</v>
      </c>
      <c r="F15" s="108">
        <v>151.41</v>
      </c>
      <c r="G15" s="108">
        <v>151.41</v>
      </c>
      <c r="H15" s="108">
        <v>151.41</v>
      </c>
      <c r="I15" s="109">
        <v>151.41</v>
      </c>
      <c r="J15" s="110"/>
      <c r="K15" s="110"/>
      <c r="L15" s="110"/>
      <c r="M15" s="6"/>
      <c r="N15" s="6"/>
      <c r="O15" s="6"/>
      <c r="P15" s="6"/>
      <c r="Q15" s="6"/>
      <c r="R15" s="6"/>
      <c r="S15" s="6"/>
    </row>
    <row r="16" spans="1:19" ht="29.25" customHeight="1">
      <c r="A16" s="106" t="s">
        <v>131</v>
      </c>
      <c r="B16" s="106" t="s">
        <v>132</v>
      </c>
      <c r="C16" s="106" t="s">
        <v>124</v>
      </c>
      <c r="D16" s="107" t="s">
        <v>110</v>
      </c>
      <c r="E16" s="58" t="s">
        <v>133</v>
      </c>
      <c r="F16" s="108">
        <v>326.46</v>
      </c>
      <c r="G16" s="108">
        <v>326.46</v>
      </c>
      <c r="H16" s="108">
        <v>326.46</v>
      </c>
      <c r="I16" s="109">
        <v>326.46</v>
      </c>
      <c r="J16" s="110"/>
      <c r="K16" s="110"/>
      <c r="L16" s="110"/>
      <c r="M16" s="6"/>
      <c r="N16" s="6"/>
      <c r="O16" s="6"/>
      <c r="P16" s="6"/>
      <c r="Q16" s="6"/>
      <c r="R16" s="6"/>
      <c r="S16" s="6"/>
    </row>
    <row r="17" spans="1:19" ht="29.25" customHeight="1">
      <c r="A17" s="106" t="s">
        <v>131</v>
      </c>
      <c r="B17" s="106" t="s">
        <v>132</v>
      </c>
      <c r="C17" s="106" t="s">
        <v>127</v>
      </c>
      <c r="D17" s="107" t="s">
        <v>110</v>
      </c>
      <c r="E17" s="58" t="s">
        <v>134</v>
      </c>
      <c r="F17" s="108">
        <v>210</v>
      </c>
      <c r="G17" s="108">
        <v>210</v>
      </c>
      <c r="H17" s="108">
        <v>210</v>
      </c>
      <c r="I17" s="109">
        <v>210</v>
      </c>
      <c r="J17" s="110"/>
      <c r="K17" s="110"/>
      <c r="L17" s="110"/>
      <c r="M17" s="6"/>
      <c r="N17" s="6"/>
      <c r="O17" s="6"/>
      <c r="P17" s="6"/>
      <c r="Q17" s="6"/>
      <c r="R17" s="6"/>
      <c r="S17" s="6"/>
    </row>
    <row r="18" spans="1:12" ht="29.25" customHeight="1">
      <c r="A18" s="106" t="s">
        <v>135</v>
      </c>
      <c r="B18" s="106" t="s">
        <v>124</v>
      </c>
      <c r="C18" s="106" t="s">
        <v>136</v>
      </c>
      <c r="D18" s="107" t="s">
        <v>110</v>
      </c>
      <c r="E18" s="58" t="s">
        <v>137</v>
      </c>
      <c r="F18" s="108">
        <v>600</v>
      </c>
      <c r="G18" s="108">
        <v>600</v>
      </c>
      <c r="H18" s="108">
        <v>600</v>
      </c>
      <c r="I18" s="109">
        <v>600</v>
      </c>
      <c r="J18" s="110"/>
      <c r="K18" s="110"/>
      <c r="L18" s="110"/>
    </row>
  </sheetData>
  <sheetProtection/>
  <mergeCells count="51">
    <mergeCell ref="A2:L2"/>
    <mergeCell ref="K3:L3"/>
    <mergeCell ref="O3:P3"/>
    <mergeCell ref="A4:C5"/>
    <mergeCell ref="D4:D7"/>
    <mergeCell ref="E4:E7"/>
    <mergeCell ref="F4:F7"/>
    <mergeCell ref="G4:K4"/>
    <mergeCell ref="L4:L7"/>
    <mergeCell ref="H5:J5"/>
    <mergeCell ref="K5:K7"/>
    <mergeCell ref="H6:H7"/>
    <mergeCell ref="I6:I7"/>
    <mergeCell ref="J6:J7"/>
    <mergeCell ref="G5:G7"/>
    <mergeCell ref="A6:A7"/>
    <mergeCell ref="B6:B7"/>
    <mergeCell ref="C6:C7"/>
    <mergeCell ref="O6:O7"/>
    <mergeCell ref="P5:P7"/>
    <mergeCell ref="M5:O5"/>
    <mergeCell ref="M6:M7"/>
    <mergeCell ref="N6:N7"/>
  </mergeCells>
  <printOptions/>
  <pageMargins left="0.75" right="0.75" top="1" bottom="1" header="0.5" footer="0.5"/>
  <pageSetup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4.8515625" style="0" customWidth="1"/>
    <col min="3" max="3" width="5.28125" style="0" customWidth="1"/>
    <col min="4" max="4" width="9.7109375" style="0" customWidth="1"/>
    <col min="5" max="5" width="9.8515625" style="0" customWidth="1"/>
    <col min="6" max="6" width="8.8515625" style="0" customWidth="1"/>
    <col min="7" max="7" width="7.7109375" style="0" customWidth="1"/>
    <col min="8" max="8" width="8.7109375" style="0" customWidth="1"/>
    <col min="9" max="9" width="10.421875" style="0" customWidth="1"/>
    <col min="10" max="10" width="17.00390625" style="0" customWidth="1"/>
    <col min="11" max="11" width="17.421875" style="0" customWidth="1"/>
    <col min="12" max="12" width="7.8515625" style="0" customWidth="1"/>
    <col min="13" max="14" width="8.140625" style="0" customWidth="1"/>
    <col min="15" max="15" width="8.7109375" style="0" customWidth="1"/>
    <col min="16" max="16" width="8.28125" style="0" customWidth="1"/>
    <col min="17" max="17" width="9.140625" style="0" customWidth="1"/>
  </cols>
  <sheetData>
    <row r="1" spans="1:12" ht="18.75" customHeight="1">
      <c r="A1" s="59"/>
      <c r="B1" s="12"/>
      <c r="C1" s="12"/>
      <c r="D1" s="12"/>
      <c r="E1" s="46"/>
      <c r="F1" s="12"/>
      <c r="G1" s="12"/>
      <c r="H1" s="12"/>
      <c r="I1" s="12"/>
      <c r="J1" s="44"/>
      <c r="K1" s="44"/>
      <c r="L1" s="44"/>
    </row>
    <row r="2" spans="1:16" ht="30.75" customHeight="1">
      <c r="A2" s="279" t="s">
        <v>160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77"/>
      <c r="N2" s="77"/>
      <c r="O2" s="77"/>
      <c r="P2" s="77"/>
    </row>
    <row r="3" spans="2:12" ht="21" customHeight="1">
      <c r="B3" s="43"/>
      <c r="C3" s="43"/>
      <c r="D3" s="43"/>
      <c r="E3" s="46"/>
      <c r="F3" s="43"/>
      <c r="G3" s="12"/>
      <c r="H3" s="12"/>
      <c r="I3" s="12"/>
      <c r="K3" s="288" t="s">
        <v>28</v>
      </c>
      <c r="L3" s="280"/>
    </row>
    <row r="4" spans="1:16" ht="21" customHeight="1">
      <c r="A4" s="275" t="s">
        <v>113</v>
      </c>
      <c r="B4" s="275"/>
      <c r="C4" s="275"/>
      <c r="D4" s="275" t="s">
        <v>114</v>
      </c>
      <c r="E4" s="275" t="s">
        <v>115</v>
      </c>
      <c r="F4" s="275" t="s">
        <v>161</v>
      </c>
      <c r="G4" s="275" t="s">
        <v>103</v>
      </c>
      <c r="H4" s="275"/>
      <c r="I4" s="275"/>
      <c r="J4" s="275"/>
      <c r="K4" s="275"/>
      <c r="L4" s="275" t="s">
        <v>104</v>
      </c>
      <c r="M4" s="100"/>
      <c r="N4" s="100"/>
      <c r="O4" s="100"/>
      <c r="P4" s="100"/>
    </row>
    <row r="5" spans="1:16" ht="18.75" customHeight="1">
      <c r="A5" s="275"/>
      <c r="B5" s="275"/>
      <c r="C5" s="275"/>
      <c r="D5" s="275"/>
      <c r="E5" s="275"/>
      <c r="F5" s="275"/>
      <c r="G5" s="287" t="s">
        <v>108</v>
      </c>
      <c r="H5" s="275" t="s">
        <v>140</v>
      </c>
      <c r="I5" s="275"/>
      <c r="J5" s="275"/>
      <c r="K5" s="275" t="s">
        <v>141</v>
      </c>
      <c r="L5" s="275"/>
      <c r="M5" s="287"/>
      <c r="N5" s="287"/>
      <c r="O5" s="287"/>
      <c r="P5" s="287"/>
    </row>
    <row r="6" spans="1:16" ht="14.25" customHeight="1">
      <c r="A6" s="275" t="s">
        <v>116</v>
      </c>
      <c r="B6" s="275" t="s">
        <v>117</v>
      </c>
      <c r="C6" s="275" t="s">
        <v>118</v>
      </c>
      <c r="D6" s="275"/>
      <c r="E6" s="275"/>
      <c r="F6" s="275"/>
      <c r="G6" s="287"/>
      <c r="H6" s="275" t="s">
        <v>145</v>
      </c>
      <c r="I6" s="275" t="s">
        <v>146</v>
      </c>
      <c r="J6" s="275" t="s">
        <v>147</v>
      </c>
      <c r="K6" s="290"/>
      <c r="L6" s="275"/>
      <c r="M6" s="287"/>
      <c r="N6" s="287"/>
      <c r="O6" s="287"/>
      <c r="P6" s="289"/>
    </row>
    <row r="7" spans="1:16" ht="12" customHeight="1">
      <c r="A7" s="275"/>
      <c r="B7" s="275"/>
      <c r="C7" s="275"/>
      <c r="D7" s="275"/>
      <c r="E7" s="275"/>
      <c r="F7" s="275"/>
      <c r="G7" s="287"/>
      <c r="H7" s="275"/>
      <c r="I7" s="275"/>
      <c r="J7" s="275"/>
      <c r="K7" s="275"/>
      <c r="L7" s="275"/>
      <c r="M7" s="287"/>
      <c r="N7" s="287"/>
      <c r="O7" s="287"/>
      <c r="P7" s="287"/>
    </row>
    <row r="8" spans="1:16" ht="18" customHeight="1">
      <c r="A8" s="52" t="s">
        <v>106</v>
      </c>
      <c r="B8" s="52" t="s">
        <v>106</v>
      </c>
      <c r="C8" s="52" t="s">
        <v>106</v>
      </c>
      <c r="D8" s="52" t="s">
        <v>106</v>
      </c>
      <c r="E8" s="52" t="s">
        <v>106</v>
      </c>
      <c r="F8" s="35">
        <v>1</v>
      </c>
      <c r="G8" s="35">
        <f aca="true" t="shared" si="0" ref="G8:L8">F8+1</f>
        <v>2</v>
      </c>
      <c r="H8" s="35">
        <f t="shared" si="0"/>
        <v>3</v>
      </c>
      <c r="I8" s="35">
        <f t="shared" si="0"/>
        <v>4</v>
      </c>
      <c r="J8" s="35">
        <f t="shared" si="0"/>
        <v>5</v>
      </c>
      <c r="K8" s="35">
        <f t="shared" si="0"/>
        <v>6</v>
      </c>
      <c r="L8" s="35">
        <f t="shared" si="0"/>
        <v>7</v>
      </c>
      <c r="M8" s="111"/>
      <c r="N8" s="111"/>
      <c r="O8" s="111"/>
      <c r="P8" s="111"/>
    </row>
    <row r="9" spans="1:16" ht="27.75" customHeight="1">
      <c r="A9" s="58"/>
      <c r="B9" s="58"/>
      <c r="C9" s="58"/>
      <c r="D9" s="57"/>
      <c r="E9" s="58"/>
      <c r="F9" s="110"/>
      <c r="G9" s="110"/>
      <c r="H9" s="110"/>
      <c r="I9" s="110"/>
      <c r="J9" s="110"/>
      <c r="K9" s="110"/>
      <c r="L9" s="110"/>
      <c r="M9" s="112"/>
      <c r="N9" s="112"/>
      <c r="O9" s="112"/>
      <c r="P9" s="112"/>
    </row>
    <row r="10" spans="1:12" ht="18" customHeight="1">
      <c r="A10" s="44"/>
      <c r="B10" s="44"/>
      <c r="C10" s="44"/>
      <c r="D10" s="44"/>
      <c r="E10" s="46"/>
      <c r="F10" s="44"/>
      <c r="G10" s="44"/>
      <c r="H10" s="44"/>
      <c r="I10" s="44"/>
      <c r="J10" s="44"/>
      <c r="K10" s="44"/>
      <c r="L10" s="44"/>
    </row>
    <row r="11" spans="1:12" ht="18" customHeight="1">
      <c r="A11" s="44"/>
      <c r="B11" s="44"/>
      <c r="C11" s="44"/>
      <c r="D11" s="44"/>
      <c r="E11" s="46"/>
      <c r="F11" s="44"/>
      <c r="G11" s="44"/>
      <c r="H11" s="44"/>
      <c r="I11" s="44"/>
      <c r="J11" s="44"/>
      <c r="K11" s="44"/>
      <c r="L11" s="44"/>
    </row>
    <row r="12" spans="1:12" ht="18" customHeight="1">
      <c r="A12" s="44"/>
      <c r="B12" s="44"/>
      <c r="C12" s="44"/>
      <c r="D12" s="44"/>
      <c r="E12" s="46"/>
      <c r="F12" s="44"/>
      <c r="G12" s="44"/>
      <c r="H12" s="44"/>
      <c r="I12" s="44"/>
      <c r="J12" s="44"/>
      <c r="K12" s="44"/>
      <c r="L12" s="44"/>
    </row>
    <row r="13" spans="1:12" ht="18" customHeight="1">
      <c r="A13" s="44"/>
      <c r="B13" s="44"/>
      <c r="C13" s="44"/>
      <c r="D13" s="44"/>
      <c r="E13" s="46"/>
      <c r="F13" s="44"/>
      <c r="G13" s="44"/>
      <c r="H13" s="44"/>
      <c r="I13" s="44"/>
      <c r="J13" s="44"/>
      <c r="K13" s="44"/>
      <c r="L13" s="44"/>
    </row>
    <row r="14" spans="1:12" ht="18" customHeight="1">
      <c r="A14" s="44"/>
      <c r="B14" s="44"/>
      <c r="C14" s="44"/>
      <c r="D14" s="44"/>
      <c r="E14" s="46"/>
      <c r="F14" s="44"/>
      <c r="G14" s="44"/>
      <c r="H14" s="44"/>
      <c r="I14" s="44"/>
      <c r="J14" s="44"/>
      <c r="K14" s="44"/>
      <c r="L14" s="44"/>
    </row>
    <row r="15" spans="1:12" ht="18" customHeight="1">
      <c r="A15" s="44"/>
      <c r="B15" s="44"/>
      <c r="C15" s="44"/>
      <c r="D15" s="44"/>
      <c r="E15" s="46"/>
      <c r="F15" s="44"/>
      <c r="G15" s="44"/>
      <c r="H15" s="44"/>
      <c r="I15" s="44"/>
      <c r="J15" s="44"/>
      <c r="K15" s="44"/>
      <c r="L15" s="44"/>
    </row>
    <row r="16" spans="1:12" ht="18" customHeight="1">
      <c r="A16" s="44"/>
      <c r="B16" s="44"/>
      <c r="C16" s="44"/>
      <c r="D16" s="44"/>
      <c r="E16" s="46"/>
      <c r="F16" s="44"/>
      <c r="G16" s="44"/>
      <c r="H16" s="44"/>
      <c r="I16" s="44"/>
      <c r="J16" s="44"/>
      <c r="K16" s="44"/>
      <c r="L16" s="44"/>
    </row>
    <row r="17" spans="1:12" ht="18" customHeight="1">
      <c r="A17" s="44"/>
      <c r="B17" s="44"/>
      <c r="C17" s="44"/>
      <c r="D17" s="44"/>
      <c r="E17" s="46"/>
      <c r="J17" s="97"/>
      <c r="K17" s="44"/>
      <c r="L17" s="44"/>
    </row>
    <row r="18" ht="9.75" customHeight="1"/>
  </sheetData>
  <sheetProtection/>
  <mergeCells count="50">
    <mergeCell ref="A2:L2"/>
    <mergeCell ref="K3:L3"/>
    <mergeCell ref="A4:C5"/>
    <mergeCell ref="D4:D7"/>
    <mergeCell ref="E4:E7"/>
    <mergeCell ref="F4:F7"/>
    <mergeCell ref="G4:K4"/>
    <mergeCell ref="L4:L7"/>
    <mergeCell ref="G5:G7"/>
    <mergeCell ref="H5:J5"/>
    <mergeCell ref="K5:K7"/>
    <mergeCell ref="I6:I7"/>
    <mergeCell ref="J6:J7"/>
    <mergeCell ref="M5:O5"/>
    <mergeCell ref="P5:P7"/>
    <mergeCell ref="A6:A7"/>
    <mergeCell ref="B6:B7"/>
    <mergeCell ref="C6:C7"/>
    <mergeCell ref="H6:H7"/>
    <mergeCell ref="M6:M7"/>
    <mergeCell ref="N6:N7"/>
    <mergeCell ref="O6:O7"/>
  </mergeCells>
  <printOptions/>
  <pageMargins left="0.75" right="0.75" top="1" bottom="1" header="0.5" footer="0.5"/>
  <pageSetup horizontalDpi="300" verticalDpi="3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9"/>
  <sheetViews>
    <sheetView showGridLines="0" showZeros="0" zoomScalePageLayoutView="0" workbookViewId="0" topLeftCell="A1">
      <selection activeCell="W15" sqref="W15"/>
    </sheetView>
  </sheetViews>
  <sheetFormatPr defaultColWidth="9.140625" defaultRowHeight="12.75"/>
  <cols>
    <col min="1" max="1" width="3.7109375" style="0" customWidth="1"/>
    <col min="2" max="2" width="4.140625" style="0" customWidth="1"/>
    <col min="3" max="3" width="3.57421875" style="0" customWidth="1"/>
    <col min="4" max="4" width="7.00390625" style="0" customWidth="1"/>
    <col min="5" max="5" width="24.57421875" style="0" customWidth="1"/>
    <col min="6" max="6" width="12.7109375" style="0" customWidth="1"/>
    <col min="7" max="7" width="13.140625" style="0" customWidth="1"/>
    <col min="8" max="8" width="8.7109375" style="0" customWidth="1"/>
    <col min="9" max="9" width="6.28125" style="0" customWidth="1"/>
    <col min="10" max="10" width="6.7109375" style="0" customWidth="1"/>
    <col min="11" max="11" width="9.140625" style="0" customWidth="1"/>
    <col min="12" max="12" width="11.00390625" style="0" customWidth="1"/>
    <col min="13" max="13" width="9.00390625" style="0" customWidth="1"/>
    <col min="14" max="18" width="9.140625" style="0" customWidth="1"/>
    <col min="19" max="19" width="9.8515625" style="0" customWidth="1"/>
    <col min="20" max="20" width="9.140625" style="0" customWidth="1"/>
  </cols>
  <sheetData>
    <row r="1" spans="1:18" ht="18" customHeight="1">
      <c r="A1" s="59"/>
      <c r="B1" s="12"/>
      <c r="D1" s="42"/>
      <c r="E1" s="12"/>
      <c r="F1" s="42"/>
      <c r="G1" s="44"/>
      <c r="H1" s="44"/>
      <c r="I1" s="44"/>
      <c r="J1" s="12"/>
      <c r="K1" s="12"/>
      <c r="L1" s="12"/>
      <c r="M1" s="44"/>
      <c r="N1" s="44"/>
      <c r="O1" s="44"/>
      <c r="P1" s="44"/>
      <c r="Q1" s="44"/>
      <c r="R1" s="44"/>
    </row>
    <row r="2" spans="1:19" ht="28.5" customHeight="1">
      <c r="A2" s="285" t="s">
        <v>162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</row>
    <row r="3" spans="2:19" ht="18" customHeight="1">
      <c r="B3" s="113"/>
      <c r="C3" s="43"/>
      <c r="D3" s="43"/>
      <c r="E3" s="43"/>
      <c r="F3" s="43"/>
      <c r="G3" s="43"/>
      <c r="H3" s="43"/>
      <c r="I3" s="43"/>
      <c r="J3" s="12"/>
      <c r="K3" s="12"/>
      <c r="M3" s="43"/>
      <c r="N3" s="43"/>
      <c r="O3" s="43"/>
      <c r="P3" s="43"/>
      <c r="Q3" s="43"/>
      <c r="R3" s="43"/>
      <c r="S3" s="12" t="s">
        <v>28</v>
      </c>
    </row>
    <row r="4" spans="1:19" ht="18" customHeight="1">
      <c r="A4" s="274" t="s">
        <v>113</v>
      </c>
      <c r="B4" s="274"/>
      <c r="C4" s="274"/>
      <c r="D4" s="291" t="s">
        <v>114</v>
      </c>
      <c r="E4" s="274" t="s">
        <v>115</v>
      </c>
      <c r="F4" s="275" t="s">
        <v>163</v>
      </c>
      <c r="G4" s="274" t="s">
        <v>164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</row>
    <row r="5" spans="1:19" ht="47.25" customHeight="1">
      <c r="A5" s="15" t="s">
        <v>116</v>
      </c>
      <c r="B5" s="15" t="s">
        <v>117</v>
      </c>
      <c r="C5" s="13" t="s">
        <v>118</v>
      </c>
      <c r="D5" s="274"/>
      <c r="E5" s="274"/>
      <c r="F5" s="275"/>
      <c r="G5" s="47" t="s">
        <v>165</v>
      </c>
      <c r="H5" s="47" t="s">
        <v>166</v>
      </c>
      <c r="I5" s="47" t="s">
        <v>167</v>
      </c>
      <c r="J5" s="114" t="s">
        <v>168</v>
      </c>
      <c r="K5" s="47" t="s">
        <v>169</v>
      </c>
      <c r="L5" s="47" t="s">
        <v>170</v>
      </c>
      <c r="M5" s="47" t="s">
        <v>171</v>
      </c>
      <c r="N5" s="47" t="s">
        <v>172</v>
      </c>
      <c r="O5" s="47" t="s">
        <v>173</v>
      </c>
      <c r="P5" s="47" t="s">
        <v>174</v>
      </c>
      <c r="Q5" s="47" t="s">
        <v>175</v>
      </c>
      <c r="R5" s="47" t="s">
        <v>176</v>
      </c>
      <c r="S5" s="115" t="s">
        <v>177</v>
      </c>
    </row>
    <row r="6" spans="1:19" ht="15.75" customHeight="1">
      <c r="A6" s="61" t="s">
        <v>106</v>
      </c>
      <c r="B6" s="61" t="s">
        <v>106</v>
      </c>
      <c r="C6" s="62" t="s">
        <v>106</v>
      </c>
      <c r="D6" s="61" t="s">
        <v>106</v>
      </c>
      <c r="E6" s="61" t="s">
        <v>106</v>
      </c>
      <c r="F6" s="52">
        <v>1</v>
      </c>
      <c r="G6" s="52">
        <f aca="true" t="shared" si="0" ref="G6:S6">F6+1</f>
        <v>2</v>
      </c>
      <c r="H6" s="52">
        <f t="shared" si="0"/>
        <v>3</v>
      </c>
      <c r="I6" s="52">
        <f t="shared" si="0"/>
        <v>4</v>
      </c>
      <c r="J6" s="52">
        <f t="shared" si="0"/>
        <v>5</v>
      </c>
      <c r="K6" s="52">
        <f t="shared" si="0"/>
        <v>6</v>
      </c>
      <c r="L6" s="52">
        <f t="shared" si="0"/>
        <v>7</v>
      </c>
      <c r="M6" s="52">
        <f t="shared" si="0"/>
        <v>8</v>
      </c>
      <c r="N6" s="52">
        <f t="shared" si="0"/>
        <v>9</v>
      </c>
      <c r="O6" s="52">
        <f t="shared" si="0"/>
        <v>10</v>
      </c>
      <c r="P6" s="52">
        <f t="shared" si="0"/>
        <v>11</v>
      </c>
      <c r="Q6" s="52">
        <f t="shared" si="0"/>
        <v>12</v>
      </c>
      <c r="R6" s="52">
        <f t="shared" si="0"/>
        <v>13</v>
      </c>
      <c r="S6" s="52">
        <f t="shared" si="0"/>
        <v>14</v>
      </c>
    </row>
    <row r="7" spans="1:19" ht="21" customHeight="1">
      <c r="A7" s="101" t="s">
        <v>107</v>
      </c>
      <c r="B7" s="102" t="s">
        <v>107</v>
      </c>
      <c r="C7" s="102" t="s">
        <v>107</v>
      </c>
      <c r="D7" s="102" t="s">
        <v>107</v>
      </c>
      <c r="E7" s="53" t="s">
        <v>108</v>
      </c>
      <c r="F7" s="105">
        <v>8679.46</v>
      </c>
      <c r="G7" s="105">
        <v>2700</v>
      </c>
      <c r="H7" s="105">
        <v>500</v>
      </c>
      <c r="I7" s="105"/>
      <c r="J7" s="105"/>
      <c r="K7" s="105">
        <v>3300</v>
      </c>
      <c r="L7" s="105"/>
      <c r="M7" s="105"/>
      <c r="N7" s="105">
        <v>326.46</v>
      </c>
      <c r="O7" s="105">
        <v>210</v>
      </c>
      <c r="P7" s="105">
        <v>63</v>
      </c>
      <c r="Q7" s="105">
        <v>680</v>
      </c>
      <c r="R7" s="105"/>
      <c r="S7" s="105">
        <v>900</v>
      </c>
    </row>
    <row r="8" spans="1:19" ht="21.75" customHeight="1">
      <c r="A8" s="101"/>
      <c r="B8" s="102"/>
      <c r="C8" s="102"/>
      <c r="D8" s="102"/>
      <c r="E8" s="53" t="s">
        <v>103</v>
      </c>
      <c r="F8" s="105">
        <v>5999.46</v>
      </c>
      <c r="G8" s="105">
        <v>2700</v>
      </c>
      <c r="H8" s="105">
        <v>500</v>
      </c>
      <c r="I8" s="105"/>
      <c r="J8" s="105"/>
      <c r="K8" s="105">
        <v>1100</v>
      </c>
      <c r="L8" s="105"/>
      <c r="M8" s="105"/>
      <c r="N8" s="105">
        <v>326.46</v>
      </c>
      <c r="O8" s="105">
        <v>210</v>
      </c>
      <c r="P8" s="105">
        <v>63</v>
      </c>
      <c r="Q8" s="105">
        <v>600</v>
      </c>
      <c r="R8" s="105"/>
      <c r="S8" s="105">
        <v>500</v>
      </c>
    </row>
    <row r="9" spans="1:19" ht="21" customHeight="1">
      <c r="A9" s="101"/>
      <c r="B9" s="102"/>
      <c r="C9" s="102"/>
      <c r="D9" s="102"/>
      <c r="E9" s="53" t="s">
        <v>178</v>
      </c>
      <c r="F9" s="105">
        <v>5999.46</v>
      </c>
      <c r="G9" s="105">
        <v>2700</v>
      </c>
      <c r="H9" s="105">
        <v>500</v>
      </c>
      <c r="I9" s="105"/>
      <c r="J9" s="105"/>
      <c r="K9" s="105">
        <v>1100</v>
      </c>
      <c r="L9" s="105"/>
      <c r="M9" s="105"/>
      <c r="N9" s="105">
        <v>326.46</v>
      </c>
      <c r="O9" s="105">
        <v>210</v>
      </c>
      <c r="P9" s="105">
        <v>63</v>
      </c>
      <c r="Q9" s="105">
        <v>600</v>
      </c>
      <c r="R9" s="105"/>
      <c r="S9" s="105">
        <v>500</v>
      </c>
    </row>
    <row r="10" spans="1:19" ht="19.5" customHeight="1">
      <c r="A10" s="101"/>
      <c r="B10" s="102"/>
      <c r="C10" s="102"/>
      <c r="D10" s="102"/>
      <c r="E10" s="53" t="s">
        <v>179</v>
      </c>
      <c r="F10" s="105">
        <v>5999.46</v>
      </c>
      <c r="G10" s="105">
        <v>2700</v>
      </c>
      <c r="H10" s="105">
        <v>500</v>
      </c>
      <c r="I10" s="105"/>
      <c r="J10" s="105"/>
      <c r="K10" s="105">
        <v>1100</v>
      </c>
      <c r="L10" s="105"/>
      <c r="M10" s="105"/>
      <c r="N10" s="105">
        <v>326.46</v>
      </c>
      <c r="O10" s="105">
        <v>210</v>
      </c>
      <c r="P10" s="105">
        <v>63</v>
      </c>
      <c r="Q10" s="105">
        <v>600</v>
      </c>
      <c r="R10" s="105"/>
      <c r="S10" s="105">
        <v>500</v>
      </c>
    </row>
    <row r="11" spans="1:19" ht="25.5" customHeight="1">
      <c r="A11" s="71" t="s">
        <v>123</v>
      </c>
      <c r="B11" s="72" t="s">
        <v>124</v>
      </c>
      <c r="C11" s="72" t="s">
        <v>125</v>
      </c>
      <c r="D11" s="72" t="s">
        <v>110</v>
      </c>
      <c r="E11" s="57" t="s">
        <v>180</v>
      </c>
      <c r="F11" s="20">
        <v>4863</v>
      </c>
      <c r="G11" s="20">
        <v>2700</v>
      </c>
      <c r="H11" s="20">
        <v>500</v>
      </c>
      <c r="I11" s="20"/>
      <c r="J11" s="20"/>
      <c r="K11" s="20">
        <v>1100</v>
      </c>
      <c r="L11" s="20"/>
      <c r="M11" s="20"/>
      <c r="N11" s="20"/>
      <c r="O11" s="20"/>
      <c r="P11" s="20">
        <v>63</v>
      </c>
      <c r="Q11" s="20"/>
      <c r="R11" s="20"/>
      <c r="S11" s="20">
        <v>500</v>
      </c>
    </row>
    <row r="12" spans="1:19" ht="25.5" customHeight="1">
      <c r="A12" s="71" t="s">
        <v>131</v>
      </c>
      <c r="B12" s="72" t="s">
        <v>132</v>
      </c>
      <c r="C12" s="72" t="s">
        <v>124</v>
      </c>
      <c r="D12" s="72" t="s">
        <v>110</v>
      </c>
      <c r="E12" s="57" t="s">
        <v>181</v>
      </c>
      <c r="F12" s="20">
        <v>326.46</v>
      </c>
      <c r="G12" s="20"/>
      <c r="H12" s="20"/>
      <c r="I12" s="20"/>
      <c r="J12" s="20"/>
      <c r="K12" s="20"/>
      <c r="L12" s="20"/>
      <c r="M12" s="20"/>
      <c r="N12" s="20">
        <v>326.46</v>
      </c>
      <c r="O12" s="20"/>
      <c r="P12" s="20"/>
      <c r="Q12" s="20"/>
      <c r="R12" s="20"/>
      <c r="S12" s="20"/>
    </row>
    <row r="13" spans="1:19" ht="25.5" customHeight="1">
      <c r="A13" s="71" t="s">
        <v>131</v>
      </c>
      <c r="B13" s="72" t="s">
        <v>132</v>
      </c>
      <c r="C13" s="72" t="s">
        <v>127</v>
      </c>
      <c r="D13" s="72" t="s">
        <v>110</v>
      </c>
      <c r="E13" s="57" t="s">
        <v>182</v>
      </c>
      <c r="F13" s="20">
        <v>210</v>
      </c>
      <c r="G13" s="20"/>
      <c r="H13" s="20"/>
      <c r="I13" s="20"/>
      <c r="J13" s="20"/>
      <c r="K13" s="20"/>
      <c r="L13" s="20"/>
      <c r="M13" s="20"/>
      <c r="N13" s="20"/>
      <c r="O13" s="20">
        <v>210</v>
      </c>
      <c r="P13" s="20"/>
      <c r="Q13" s="20"/>
      <c r="R13" s="20"/>
      <c r="S13" s="20"/>
    </row>
    <row r="14" spans="1:19" ht="25.5" customHeight="1">
      <c r="A14" s="71" t="s">
        <v>135</v>
      </c>
      <c r="B14" s="72" t="s">
        <v>124</v>
      </c>
      <c r="C14" s="72" t="s">
        <v>136</v>
      </c>
      <c r="D14" s="72" t="s">
        <v>110</v>
      </c>
      <c r="E14" s="57" t="s">
        <v>183</v>
      </c>
      <c r="F14" s="20">
        <v>600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>
        <v>600</v>
      </c>
      <c r="R14" s="20"/>
      <c r="S14" s="20"/>
    </row>
    <row r="15" spans="1:19" ht="25.5" customHeight="1">
      <c r="A15" s="101"/>
      <c r="B15" s="102"/>
      <c r="C15" s="102"/>
      <c r="D15" s="102"/>
      <c r="E15" s="53" t="s">
        <v>184</v>
      </c>
      <c r="F15" s="105">
        <v>2680</v>
      </c>
      <c r="G15" s="105"/>
      <c r="H15" s="105"/>
      <c r="I15" s="105"/>
      <c r="J15" s="105"/>
      <c r="K15" s="105">
        <v>2200</v>
      </c>
      <c r="L15" s="105"/>
      <c r="M15" s="105"/>
      <c r="N15" s="105"/>
      <c r="O15" s="105"/>
      <c r="P15" s="105"/>
      <c r="Q15" s="105">
        <v>80</v>
      </c>
      <c r="R15" s="105"/>
      <c r="S15" s="105">
        <v>400</v>
      </c>
    </row>
    <row r="16" spans="1:19" ht="25.5" customHeight="1">
      <c r="A16" s="101"/>
      <c r="B16" s="102"/>
      <c r="C16" s="102"/>
      <c r="D16" s="102"/>
      <c r="E16" s="53" t="s">
        <v>178</v>
      </c>
      <c r="F16" s="105">
        <v>2680</v>
      </c>
      <c r="G16" s="105"/>
      <c r="H16" s="105"/>
      <c r="I16" s="105"/>
      <c r="J16" s="105"/>
      <c r="K16" s="105">
        <v>2200</v>
      </c>
      <c r="L16" s="105"/>
      <c r="M16" s="105"/>
      <c r="N16" s="105"/>
      <c r="O16" s="105"/>
      <c r="P16" s="105"/>
      <c r="Q16" s="105">
        <v>80</v>
      </c>
      <c r="R16" s="105"/>
      <c r="S16" s="105">
        <v>400</v>
      </c>
    </row>
    <row r="17" spans="1:19" ht="25.5" customHeight="1">
      <c r="A17" s="101"/>
      <c r="B17" s="102"/>
      <c r="C17" s="102"/>
      <c r="D17" s="102"/>
      <c r="E17" s="53" t="s">
        <v>179</v>
      </c>
      <c r="F17" s="105">
        <v>2680</v>
      </c>
      <c r="G17" s="105"/>
      <c r="H17" s="105"/>
      <c r="I17" s="105"/>
      <c r="J17" s="105"/>
      <c r="K17" s="105">
        <v>2200</v>
      </c>
      <c r="L17" s="105"/>
      <c r="M17" s="105"/>
      <c r="N17" s="105"/>
      <c r="O17" s="105"/>
      <c r="P17" s="105"/>
      <c r="Q17" s="105">
        <v>80</v>
      </c>
      <c r="R17" s="105"/>
      <c r="S17" s="105">
        <v>400</v>
      </c>
    </row>
    <row r="18" spans="1:19" ht="25.5" customHeight="1">
      <c r="A18" s="71" t="s">
        <v>123</v>
      </c>
      <c r="B18" s="72" t="s">
        <v>124</v>
      </c>
      <c r="C18" s="72" t="s">
        <v>125</v>
      </c>
      <c r="D18" s="72" t="s">
        <v>110</v>
      </c>
      <c r="E18" s="57" t="s">
        <v>180</v>
      </c>
      <c r="F18" s="20">
        <v>2600</v>
      </c>
      <c r="G18" s="20"/>
      <c r="H18" s="20"/>
      <c r="I18" s="20"/>
      <c r="J18" s="20"/>
      <c r="K18" s="20">
        <v>2200</v>
      </c>
      <c r="L18" s="20"/>
      <c r="M18" s="20"/>
      <c r="N18" s="20"/>
      <c r="O18" s="20"/>
      <c r="P18" s="20"/>
      <c r="Q18" s="20"/>
      <c r="R18" s="20"/>
      <c r="S18" s="20">
        <v>400</v>
      </c>
    </row>
    <row r="19" spans="1:19" ht="25.5" customHeight="1">
      <c r="A19" s="71" t="s">
        <v>135</v>
      </c>
      <c r="B19" s="72" t="s">
        <v>124</v>
      </c>
      <c r="C19" s="72" t="s">
        <v>136</v>
      </c>
      <c r="D19" s="72" t="s">
        <v>110</v>
      </c>
      <c r="E19" s="57" t="s">
        <v>183</v>
      </c>
      <c r="F19" s="20">
        <v>80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>
        <v>80</v>
      </c>
      <c r="R19" s="20"/>
      <c r="S19" s="20"/>
    </row>
  </sheetData>
  <sheetProtection/>
  <mergeCells count="9">
    <mergeCell ref="A2:S2"/>
    <mergeCell ref="A4:C4"/>
    <mergeCell ref="D4:D5"/>
    <mergeCell ref="E4:E5"/>
    <mergeCell ref="F4:F5"/>
    <mergeCell ref="G4:S4"/>
  </mergeCells>
  <printOptions/>
  <pageMargins left="0.75" right="0.75" top="1" bottom="1" header="0.5" footer="0.5"/>
  <pageSetup horizontalDpi="300" verticalDpi="3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16"/>
  <sheetViews>
    <sheetView showGridLines="0" showZeros="0" zoomScalePageLayoutView="0" workbookViewId="0" topLeftCell="A1">
      <selection activeCell="Q25" sqref="Q25"/>
    </sheetView>
  </sheetViews>
  <sheetFormatPr defaultColWidth="9.140625" defaultRowHeight="12.75"/>
  <cols>
    <col min="1" max="1" width="5.28125" style="0" customWidth="1"/>
    <col min="2" max="2" width="4.7109375" style="0" customWidth="1"/>
    <col min="3" max="3" width="5.00390625" style="0" customWidth="1"/>
    <col min="4" max="4" width="9.57421875" style="0" customWidth="1"/>
    <col min="5" max="5" width="38.7109375" style="0" customWidth="1"/>
    <col min="6" max="6" width="10.28125" style="0" customWidth="1"/>
    <col min="7" max="7" width="7.8515625" style="0" customWidth="1"/>
    <col min="8" max="8" width="7.57421875" style="0" customWidth="1"/>
    <col min="9" max="9" width="7.28125" style="0" customWidth="1"/>
    <col min="10" max="10" width="7.421875" style="0" customWidth="1"/>
    <col min="11" max="11" width="6.28125" style="0" customWidth="1"/>
    <col min="12" max="12" width="6.57421875" style="0" customWidth="1"/>
    <col min="13" max="14" width="7.00390625" style="0" customWidth="1"/>
    <col min="15" max="15" width="7.28125" style="0" customWidth="1"/>
    <col min="16" max="16" width="7.8515625" style="0" customWidth="1"/>
    <col min="17" max="17" width="6.421875" style="0" customWidth="1"/>
    <col min="18" max="18" width="6.140625" style="0" customWidth="1"/>
    <col min="19" max="19" width="5.8515625" style="0" customWidth="1"/>
    <col min="20" max="20" width="6.140625" style="0" customWidth="1"/>
    <col min="21" max="21" width="6.28125" style="0" customWidth="1"/>
    <col min="22" max="22" width="6.421875" style="0" customWidth="1"/>
    <col min="23" max="23" width="5.7109375" style="0" customWidth="1"/>
    <col min="24" max="24" width="5.57421875" style="0" customWidth="1"/>
    <col min="25" max="25" width="6.00390625" style="0" customWidth="1"/>
    <col min="26" max="26" width="6.140625" style="0" customWidth="1"/>
    <col min="27" max="27" width="5.421875" style="0" customWidth="1"/>
    <col min="28" max="28" width="7.57421875" style="0" customWidth="1"/>
    <col min="29" max="30" width="9.140625" style="0" customWidth="1"/>
  </cols>
  <sheetData>
    <row r="1" spans="1:28" ht="18" customHeight="1">
      <c r="A1" s="46"/>
      <c r="B1" s="12"/>
      <c r="C1" s="12"/>
      <c r="D1" s="42"/>
      <c r="E1" s="12"/>
      <c r="F1" s="42"/>
      <c r="G1" s="42"/>
      <c r="H1" s="42"/>
      <c r="I1" s="42"/>
      <c r="J1" s="42"/>
      <c r="K1" s="42"/>
      <c r="L1" s="42"/>
      <c r="M1" s="42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2"/>
    </row>
    <row r="2" spans="1:28" ht="28.5" customHeight="1">
      <c r="A2" s="292" t="s">
        <v>185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</row>
    <row r="3" spans="2:28" ht="18" customHeight="1">
      <c r="B3" s="45"/>
      <c r="C3" s="44"/>
      <c r="D3" s="43"/>
      <c r="E3" s="43"/>
      <c r="F3" s="43"/>
      <c r="G3" s="43"/>
      <c r="H3" s="43"/>
      <c r="I3" s="43"/>
      <c r="J3" s="43"/>
      <c r="K3" s="43"/>
      <c r="L3" s="12"/>
      <c r="M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280" t="s">
        <v>28</v>
      </c>
      <c r="AB3" s="288"/>
    </row>
    <row r="4" spans="1:28" ht="18" customHeight="1">
      <c r="A4" s="274" t="s">
        <v>113</v>
      </c>
      <c r="B4" s="274"/>
      <c r="C4" s="274"/>
      <c r="D4" s="275" t="s">
        <v>114</v>
      </c>
      <c r="E4" s="275" t="s">
        <v>115</v>
      </c>
      <c r="F4" s="275" t="s">
        <v>108</v>
      </c>
      <c r="G4" s="275" t="s">
        <v>186</v>
      </c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</row>
    <row r="5" spans="1:28" ht="33" customHeight="1">
      <c r="A5" s="47" t="s">
        <v>116</v>
      </c>
      <c r="B5" s="47" t="s">
        <v>117</v>
      </c>
      <c r="C5" s="47" t="s">
        <v>118</v>
      </c>
      <c r="D5" s="275"/>
      <c r="E5" s="275"/>
      <c r="F5" s="275"/>
      <c r="G5" s="47" t="s">
        <v>187</v>
      </c>
      <c r="H5" s="47" t="s">
        <v>188</v>
      </c>
      <c r="I5" s="47" t="s">
        <v>189</v>
      </c>
      <c r="J5" s="50" t="s">
        <v>190</v>
      </c>
      <c r="K5" s="50" t="s">
        <v>191</v>
      </c>
      <c r="L5" s="47" t="s">
        <v>192</v>
      </c>
      <c r="M5" s="47" t="s">
        <v>193</v>
      </c>
      <c r="N5" s="47" t="s">
        <v>194</v>
      </c>
      <c r="O5" s="47" t="s">
        <v>195</v>
      </c>
      <c r="P5" s="80" t="s">
        <v>196</v>
      </c>
      <c r="Q5" s="47" t="s">
        <v>197</v>
      </c>
      <c r="R5" s="47" t="s">
        <v>198</v>
      </c>
      <c r="S5" s="47" t="s">
        <v>199</v>
      </c>
      <c r="T5" s="47" t="s">
        <v>200</v>
      </c>
      <c r="U5" s="47" t="s">
        <v>201</v>
      </c>
      <c r="V5" s="114" t="s">
        <v>202</v>
      </c>
      <c r="W5" s="114" t="s">
        <v>203</v>
      </c>
      <c r="X5" s="117" t="s">
        <v>204</v>
      </c>
      <c r="Y5" s="117" t="s">
        <v>205</v>
      </c>
      <c r="Z5" s="117" t="s">
        <v>206</v>
      </c>
      <c r="AA5" s="80" t="s">
        <v>207</v>
      </c>
      <c r="AB5" s="47" t="s">
        <v>208</v>
      </c>
    </row>
    <row r="6" spans="1:28" ht="24.75" customHeight="1">
      <c r="A6" s="118" t="s">
        <v>106</v>
      </c>
      <c r="B6" s="118" t="s">
        <v>106</v>
      </c>
      <c r="C6" s="118" t="s">
        <v>106</v>
      </c>
      <c r="D6" s="118" t="s">
        <v>106</v>
      </c>
      <c r="E6" s="118" t="s">
        <v>106</v>
      </c>
      <c r="F6" s="118">
        <v>1</v>
      </c>
      <c r="G6" s="118">
        <f aca="true" t="shared" si="0" ref="G6:S6">F6+1</f>
        <v>2</v>
      </c>
      <c r="H6" s="118">
        <f t="shared" si="0"/>
        <v>3</v>
      </c>
      <c r="I6" s="118">
        <f t="shared" si="0"/>
        <v>4</v>
      </c>
      <c r="J6" s="118">
        <f t="shared" si="0"/>
        <v>5</v>
      </c>
      <c r="K6" s="118">
        <f t="shared" si="0"/>
        <v>6</v>
      </c>
      <c r="L6" s="118">
        <f t="shared" si="0"/>
        <v>7</v>
      </c>
      <c r="M6" s="118">
        <f t="shared" si="0"/>
        <v>8</v>
      </c>
      <c r="N6" s="118">
        <f t="shared" si="0"/>
        <v>9</v>
      </c>
      <c r="O6" s="118">
        <f t="shared" si="0"/>
        <v>10</v>
      </c>
      <c r="P6" s="118">
        <f t="shared" si="0"/>
        <v>11</v>
      </c>
      <c r="Q6" s="118">
        <f t="shared" si="0"/>
        <v>12</v>
      </c>
      <c r="R6" s="118">
        <f t="shared" si="0"/>
        <v>13</v>
      </c>
      <c r="S6" s="118">
        <f t="shared" si="0"/>
        <v>14</v>
      </c>
      <c r="T6" s="118">
        <v>15</v>
      </c>
      <c r="U6" s="118">
        <v>16</v>
      </c>
      <c r="V6" s="119">
        <f>U6+1</f>
        <v>17</v>
      </c>
      <c r="W6" s="119">
        <v>18</v>
      </c>
      <c r="X6" s="119">
        <f>W6+1</f>
        <v>19</v>
      </c>
      <c r="Y6" s="119">
        <v>20</v>
      </c>
      <c r="Z6" s="119">
        <f>Y6+1</f>
        <v>21</v>
      </c>
      <c r="AA6" s="118">
        <v>22</v>
      </c>
      <c r="AB6" s="118">
        <f>AA6+1</f>
        <v>23</v>
      </c>
    </row>
    <row r="7" spans="1:28" ht="25.5" customHeight="1">
      <c r="A7" s="102" t="s">
        <v>107</v>
      </c>
      <c r="B7" s="102" t="s">
        <v>107</v>
      </c>
      <c r="C7" s="102" t="s">
        <v>107</v>
      </c>
      <c r="D7" s="102" t="s">
        <v>107</v>
      </c>
      <c r="E7" s="53" t="s">
        <v>108</v>
      </c>
      <c r="F7" s="103">
        <v>823.56</v>
      </c>
      <c r="G7" s="105">
        <v>26</v>
      </c>
      <c r="H7" s="105">
        <v>10</v>
      </c>
      <c r="I7" s="105"/>
      <c r="J7" s="105"/>
      <c r="K7" s="105">
        <v>25</v>
      </c>
      <c r="L7" s="105">
        <v>65</v>
      </c>
      <c r="M7" s="105">
        <v>72</v>
      </c>
      <c r="N7" s="105">
        <v>100</v>
      </c>
      <c r="O7" s="105">
        <v>15</v>
      </c>
      <c r="P7" s="105">
        <v>45</v>
      </c>
      <c r="Q7" s="105">
        <v>20</v>
      </c>
      <c r="R7" s="105">
        <v>15</v>
      </c>
      <c r="S7" s="105">
        <v>5</v>
      </c>
      <c r="T7" s="105">
        <v>4</v>
      </c>
      <c r="U7" s="105">
        <v>10</v>
      </c>
      <c r="V7" s="105">
        <v>30</v>
      </c>
      <c r="W7" s="105">
        <v>7.1</v>
      </c>
      <c r="X7" s="105"/>
      <c r="Y7" s="105"/>
      <c r="Z7" s="105">
        <v>20</v>
      </c>
      <c r="AA7" s="105"/>
      <c r="AB7" s="105">
        <v>80</v>
      </c>
    </row>
    <row r="8" spans="1:29" ht="25.5" customHeight="1">
      <c r="A8" s="102"/>
      <c r="B8" s="102"/>
      <c r="C8" s="102"/>
      <c r="D8" s="102"/>
      <c r="E8" s="53" t="s">
        <v>103</v>
      </c>
      <c r="F8" s="103">
        <v>248.56</v>
      </c>
      <c r="G8" s="105">
        <v>26</v>
      </c>
      <c r="H8" s="105">
        <v>10</v>
      </c>
      <c r="I8" s="105"/>
      <c r="J8" s="105"/>
      <c r="K8" s="105">
        <v>25</v>
      </c>
      <c r="L8" s="105">
        <v>30</v>
      </c>
      <c r="M8" s="105">
        <v>20</v>
      </c>
      <c r="N8" s="105"/>
      <c r="O8" s="105">
        <v>15</v>
      </c>
      <c r="P8" s="105">
        <v>15</v>
      </c>
      <c r="Q8" s="105"/>
      <c r="R8" s="105">
        <v>15</v>
      </c>
      <c r="S8" s="105"/>
      <c r="T8" s="105"/>
      <c r="U8" s="105"/>
      <c r="V8" s="105"/>
      <c r="W8" s="105">
        <v>7.1</v>
      </c>
      <c r="X8" s="105"/>
      <c r="Y8" s="105"/>
      <c r="Z8" s="105">
        <v>20</v>
      </c>
      <c r="AA8" s="105"/>
      <c r="AB8" s="105"/>
      <c r="AC8" s="97"/>
    </row>
    <row r="9" spans="1:29" ht="25.5" customHeight="1">
      <c r="A9" s="102"/>
      <c r="B9" s="102"/>
      <c r="C9" s="102"/>
      <c r="D9" s="102"/>
      <c r="E9" s="53" t="s">
        <v>178</v>
      </c>
      <c r="F9" s="103">
        <v>248.56</v>
      </c>
      <c r="G9" s="105">
        <v>26</v>
      </c>
      <c r="H9" s="105">
        <v>10</v>
      </c>
      <c r="I9" s="105"/>
      <c r="J9" s="105"/>
      <c r="K9" s="105">
        <v>25</v>
      </c>
      <c r="L9" s="105">
        <v>30</v>
      </c>
      <c r="M9" s="105">
        <v>20</v>
      </c>
      <c r="N9" s="105"/>
      <c r="O9" s="105">
        <v>15</v>
      </c>
      <c r="P9" s="105">
        <v>15</v>
      </c>
      <c r="Q9" s="105"/>
      <c r="R9" s="105">
        <v>15</v>
      </c>
      <c r="S9" s="105"/>
      <c r="T9" s="105"/>
      <c r="U9" s="105"/>
      <c r="V9" s="105"/>
      <c r="W9" s="105">
        <v>7.1</v>
      </c>
      <c r="X9" s="105"/>
      <c r="Y9" s="105"/>
      <c r="Z9" s="105">
        <v>20</v>
      </c>
      <c r="AA9" s="105"/>
      <c r="AB9" s="105"/>
      <c r="AC9" s="97"/>
    </row>
    <row r="10" spans="1:28" ht="25.5" customHeight="1">
      <c r="A10" s="102"/>
      <c r="B10" s="102"/>
      <c r="C10" s="102"/>
      <c r="D10" s="102"/>
      <c r="E10" s="53" t="s">
        <v>179</v>
      </c>
      <c r="F10" s="103">
        <v>248.56</v>
      </c>
      <c r="G10" s="105">
        <v>26</v>
      </c>
      <c r="H10" s="105">
        <v>10</v>
      </c>
      <c r="I10" s="105"/>
      <c r="J10" s="105"/>
      <c r="K10" s="105">
        <v>25</v>
      </c>
      <c r="L10" s="105">
        <v>30</v>
      </c>
      <c r="M10" s="105">
        <v>20</v>
      </c>
      <c r="N10" s="105"/>
      <c r="O10" s="105">
        <v>15</v>
      </c>
      <c r="P10" s="105">
        <v>15</v>
      </c>
      <c r="Q10" s="105"/>
      <c r="R10" s="105">
        <v>15</v>
      </c>
      <c r="S10" s="105"/>
      <c r="T10" s="105"/>
      <c r="U10" s="105"/>
      <c r="V10" s="105"/>
      <c r="W10" s="105">
        <v>7.1</v>
      </c>
      <c r="X10" s="105"/>
      <c r="Y10" s="105"/>
      <c r="Z10" s="105">
        <v>20</v>
      </c>
      <c r="AA10" s="105"/>
      <c r="AB10" s="105"/>
    </row>
    <row r="11" spans="1:26" ht="25.5" customHeight="1">
      <c r="A11" s="107" t="s">
        <v>123</v>
      </c>
      <c r="B11" s="107" t="s">
        <v>124</v>
      </c>
      <c r="C11" s="107" t="s">
        <v>125</v>
      </c>
      <c r="D11" s="107" t="s">
        <v>110</v>
      </c>
      <c r="E11" s="57" t="s">
        <v>180</v>
      </c>
      <c r="F11">
        <v>248.56</v>
      </c>
      <c r="G11">
        <v>26</v>
      </c>
      <c r="H11">
        <v>10</v>
      </c>
      <c r="K11">
        <v>25</v>
      </c>
      <c r="L11">
        <v>30</v>
      </c>
      <c r="M11">
        <v>20</v>
      </c>
      <c r="O11">
        <v>15</v>
      </c>
      <c r="P11">
        <v>15</v>
      </c>
      <c r="R11">
        <v>15</v>
      </c>
      <c r="W11">
        <v>7.1</v>
      </c>
      <c r="Z11">
        <v>20</v>
      </c>
    </row>
    <row r="12" spans="1:28" ht="25.5" customHeight="1">
      <c r="A12" s="102"/>
      <c r="B12" s="102"/>
      <c r="C12" s="102"/>
      <c r="D12" s="102"/>
      <c r="E12" s="53" t="s">
        <v>184</v>
      </c>
      <c r="F12" s="238">
        <v>575</v>
      </c>
      <c r="G12" s="239"/>
      <c r="H12" s="239"/>
      <c r="I12" s="239"/>
      <c r="J12" s="239"/>
      <c r="K12" s="239"/>
      <c r="L12" s="239">
        <v>35</v>
      </c>
      <c r="M12" s="239">
        <v>52</v>
      </c>
      <c r="N12" s="239">
        <v>100</v>
      </c>
      <c r="O12" s="239"/>
      <c r="P12" s="239">
        <v>30</v>
      </c>
      <c r="Q12" s="239">
        <v>20</v>
      </c>
      <c r="R12" s="239"/>
      <c r="S12" s="239">
        <v>5</v>
      </c>
      <c r="T12" s="239">
        <v>4</v>
      </c>
      <c r="U12" s="239">
        <v>10</v>
      </c>
      <c r="V12" s="239">
        <v>30</v>
      </c>
      <c r="W12" s="239"/>
      <c r="X12" s="239"/>
      <c r="Y12" s="239"/>
      <c r="Z12" s="239"/>
      <c r="AA12" s="239"/>
      <c r="AB12" s="239">
        <v>80</v>
      </c>
    </row>
    <row r="13" spans="1:28" ht="25.5" customHeight="1">
      <c r="A13" s="102"/>
      <c r="B13" s="102"/>
      <c r="C13" s="102"/>
      <c r="D13" s="102"/>
      <c r="E13" s="102" t="s">
        <v>178</v>
      </c>
      <c r="F13" s="240">
        <v>575</v>
      </c>
      <c r="G13" s="240"/>
      <c r="H13" s="240"/>
      <c r="I13" s="240"/>
      <c r="J13" s="240"/>
      <c r="K13" s="240"/>
      <c r="L13" s="240">
        <v>35</v>
      </c>
      <c r="M13" s="240">
        <v>52</v>
      </c>
      <c r="N13" s="240">
        <v>100</v>
      </c>
      <c r="O13" s="240"/>
      <c r="P13" s="240">
        <v>30</v>
      </c>
      <c r="Q13" s="240">
        <v>20</v>
      </c>
      <c r="R13" s="240"/>
      <c r="S13" s="240">
        <v>5</v>
      </c>
      <c r="T13" s="240">
        <v>4</v>
      </c>
      <c r="U13" s="240">
        <v>10</v>
      </c>
      <c r="V13" s="240">
        <v>30</v>
      </c>
      <c r="W13" s="240"/>
      <c r="X13" s="240"/>
      <c r="Y13" s="240"/>
      <c r="Z13" s="240"/>
      <c r="AA13" s="240"/>
      <c r="AB13" s="240">
        <v>80</v>
      </c>
    </row>
    <row r="14" spans="1:28" ht="25.5" customHeight="1">
      <c r="A14" s="102"/>
      <c r="B14" s="102"/>
      <c r="C14" s="102"/>
      <c r="D14" s="102"/>
      <c r="E14" s="102" t="s">
        <v>179</v>
      </c>
      <c r="F14" s="240">
        <v>575</v>
      </c>
      <c r="G14" s="240"/>
      <c r="H14" s="240"/>
      <c r="I14" s="240"/>
      <c r="J14" s="240"/>
      <c r="K14" s="240"/>
      <c r="L14" s="240">
        <v>35</v>
      </c>
      <c r="M14" s="240">
        <v>52</v>
      </c>
      <c r="N14" s="240">
        <v>100</v>
      </c>
      <c r="O14" s="240"/>
      <c r="P14" s="240">
        <v>30</v>
      </c>
      <c r="Q14" s="240">
        <v>20</v>
      </c>
      <c r="R14" s="240"/>
      <c r="S14" s="240">
        <v>5</v>
      </c>
      <c r="T14" s="240">
        <v>4</v>
      </c>
      <c r="U14" s="240">
        <v>10</v>
      </c>
      <c r="V14" s="240">
        <v>30</v>
      </c>
      <c r="W14" s="240"/>
      <c r="X14" s="240"/>
      <c r="Y14" s="240"/>
      <c r="Z14" s="240"/>
      <c r="AA14" s="240"/>
      <c r="AB14" s="240">
        <v>80</v>
      </c>
    </row>
    <row r="15" spans="1:28" ht="25.5" customHeight="1">
      <c r="A15" s="107" t="s">
        <v>123</v>
      </c>
      <c r="B15" s="107" t="s">
        <v>124</v>
      </c>
      <c r="C15" s="107" t="s">
        <v>125</v>
      </c>
      <c r="D15" s="107" t="s">
        <v>110</v>
      </c>
      <c r="E15" s="107" t="s">
        <v>180</v>
      </c>
      <c r="F15" s="241">
        <v>575</v>
      </c>
      <c r="G15" s="241"/>
      <c r="H15" s="241"/>
      <c r="I15" s="241"/>
      <c r="J15" s="241"/>
      <c r="K15" s="241"/>
      <c r="L15" s="241">
        <v>35</v>
      </c>
      <c r="M15" s="241">
        <v>52</v>
      </c>
      <c r="N15" s="241">
        <v>100</v>
      </c>
      <c r="O15" s="241"/>
      <c r="P15" s="241">
        <v>30</v>
      </c>
      <c r="Q15" s="241">
        <v>20</v>
      </c>
      <c r="R15" s="241"/>
      <c r="S15" s="241">
        <v>5</v>
      </c>
      <c r="T15" s="241">
        <v>4</v>
      </c>
      <c r="U15" s="241">
        <v>10</v>
      </c>
      <c r="V15" s="241">
        <v>30</v>
      </c>
      <c r="W15" s="241"/>
      <c r="X15" s="241"/>
      <c r="Y15" s="241"/>
      <c r="Z15" s="241"/>
      <c r="AA15" s="241"/>
      <c r="AB15" s="241">
        <v>80</v>
      </c>
    </row>
    <row r="16" spans="2:28" ht="18" customHeight="1">
      <c r="B16" s="44"/>
      <c r="C16" s="44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</sheetData>
  <sheetProtection/>
  <mergeCells count="10">
    <mergeCell ref="A2:AB2"/>
    <mergeCell ref="AA3:AB3"/>
    <mergeCell ref="A4:C4"/>
    <mergeCell ref="D4:D5"/>
    <mergeCell ref="E4:E5"/>
    <mergeCell ref="F4:F5"/>
    <mergeCell ref="G4:AB4"/>
  </mergeCells>
  <printOptions/>
  <pageMargins left="0.75" right="0.75" top="1" bottom="1" header="0.5" footer="0.5"/>
  <pageSetup horizontalDpi="300" verticalDpi="3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17"/>
  <sheetViews>
    <sheetView showGridLines="0" showZeros="0" zoomScalePageLayoutView="0" workbookViewId="0" topLeftCell="A1">
      <selection activeCell="AA32" sqref="AA32"/>
    </sheetView>
  </sheetViews>
  <sheetFormatPr defaultColWidth="9.140625" defaultRowHeight="12.75"/>
  <cols>
    <col min="1" max="1" width="3.7109375" style="0" customWidth="1"/>
    <col min="2" max="3" width="3.8515625" style="0" customWidth="1"/>
    <col min="4" max="4" width="8.57421875" style="0" customWidth="1"/>
    <col min="5" max="5" width="20.00390625" style="0" customWidth="1"/>
    <col min="6" max="6" width="8.7109375" style="0" customWidth="1"/>
    <col min="7" max="7" width="10.7109375" style="0" customWidth="1"/>
    <col min="8" max="8" width="8.8515625" style="0" customWidth="1"/>
    <col min="9" max="9" width="7.28125" style="0" customWidth="1"/>
    <col min="10" max="10" width="11.28125" style="0" customWidth="1"/>
    <col min="11" max="11" width="8.57421875" style="0" customWidth="1"/>
    <col min="12" max="12" width="8.8515625" style="0" customWidth="1"/>
    <col min="13" max="13" width="7.421875" style="0" customWidth="1"/>
    <col min="14" max="14" width="8.57421875" style="0" customWidth="1"/>
    <col min="15" max="26" width="7.421875" style="0" customWidth="1"/>
    <col min="27" max="27" width="9.140625" style="0" customWidth="1"/>
  </cols>
  <sheetData>
    <row r="1" spans="1:5" ht="18" customHeight="1">
      <c r="A1" s="46"/>
      <c r="B1" s="12"/>
      <c r="C1" s="12"/>
      <c r="D1" s="42"/>
      <c r="E1" s="12"/>
    </row>
    <row r="2" spans="1:26" ht="28.5" customHeight="1">
      <c r="A2" s="293" t="s">
        <v>209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</row>
    <row r="3" spans="2:26" ht="18" customHeight="1">
      <c r="B3" s="45"/>
      <c r="C3" s="44"/>
      <c r="D3" s="43"/>
      <c r="E3" s="43"/>
      <c r="F3" s="43"/>
      <c r="Y3" s="294" t="s">
        <v>28</v>
      </c>
      <c r="Z3" s="294"/>
    </row>
    <row r="4" spans="1:26" ht="18" customHeight="1">
      <c r="A4" s="274" t="s">
        <v>113</v>
      </c>
      <c r="B4" s="274"/>
      <c r="C4" s="274"/>
      <c r="D4" s="275" t="s">
        <v>114</v>
      </c>
      <c r="E4" s="275" t="s">
        <v>115</v>
      </c>
      <c r="F4" s="275" t="s">
        <v>186</v>
      </c>
      <c r="G4" s="275"/>
      <c r="H4" s="275"/>
      <c r="I4" s="275"/>
      <c r="J4" s="275"/>
      <c r="K4" s="275" t="s">
        <v>210</v>
      </c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</row>
    <row r="5" spans="1:26" ht="45.75" customHeight="1">
      <c r="A5" s="47" t="s">
        <v>116</v>
      </c>
      <c r="B5" s="47" t="s">
        <v>117</v>
      </c>
      <c r="C5" s="47" t="s">
        <v>118</v>
      </c>
      <c r="D5" s="275"/>
      <c r="E5" s="275"/>
      <c r="F5" s="80" t="s">
        <v>211</v>
      </c>
      <c r="G5" s="80" t="s">
        <v>212</v>
      </c>
      <c r="H5" s="80" t="s">
        <v>213</v>
      </c>
      <c r="I5" s="80" t="s">
        <v>214</v>
      </c>
      <c r="J5" s="80" t="s">
        <v>215</v>
      </c>
      <c r="K5" s="80" t="s">
        <v>216</v>
      </c>
      <c r="L5" s="80" t="s">
        <v>217</v>
      </c>
      <c r="M5" s="80" t="s">
        <v>218</v>
      </c>
      <c r="N5" s="80" t="s">
        <v>219</v>
      </c>
      <c r="O5" s="80" t="s">
        <v>220</v>
      </c>
      <c r="P5" s="80" t="s">
        <v>221</v>
      </c>
      <c r="Q5" s="80" t="s">
        <v>222</v>
      </c>
      <c r="R5" s="80" t="s">
        <v>223</v>
      </c>
      <c r="S5" s="80" t="s">
        <v>224</v>
      </c>
      <c r="T5" s="80" t="s">
        <v>225</v>
      </c>
      <c r="U5" s="121" t="s">
        <v>226</v>
      </c>
      <c r="V5" s="121" t="s">
        <v>227</v>
      </c>
      <c r="W5" s="48" t="s">
        <v>228</v>
      </c>
      <c r="X5" s="48" t="s">
        <v>229</v>
      </c>
      <c r="Y5" s="48" t="s">
        <v>230</v>
      </c>
      <c r="Z5" s="48" t="s">
        <v>231</v>
      </c>
    </row>
    <row r="6" spans="1:26" ht="18" customHeight="1">
      <c r="A6" s="118" t="s">
        <v>106</v>
      </c>
      <c r="B6" s="118" t="s">
        <v>106</v>
      </c>
      <c r="C6" s="118" t="s">
        <v>106</v>
      </c>
      <c r="D6" s="118" t="s">
        <v>106</v>
      </c>
      <c r="E6" s="118" t="s">
        <v>106</v>
      </c>
      <c r="F6" s="81">
        <v>24</v>
      </c>
      <c r="G6" s="122">
        <v>25</v>
      </c>
      <c r="H6" s="122">
        <v>26</v>
      </c>
      <c r="I6" s="122">
        <v>27</v>
      </c>
      <c r="J6" s="122">
        <v>28</v>
      </c>
      <c r="K6" s="122">
        <v>29</v>
      </c>
      <c r="L6" s="122">
        <v>30</v>
      </c>
      <c r="M6" s="122">
        <v>31</v>
      </c>
      <c r="N6" s="122">
        <v>32</v>
      </c>
      <c r="O6" s="122">
        <v>33</v>
      </c>
      <c r="P6" s="122">
        <v>34</v>
      </c>
      <c r="Q6" s="122">
        <v>35</v>
      </c>
      <c r="R6" s="122">
        <v>36</v>
      </c>
      <c r="S6" s="122">
        <v>37</v>
      </c>
      <c r="T6" s="122">
        <v>38</v>
      </c>
      <c r="U6" s="122">
        <v>39</v>
      </c>
      <c r="V6" s="122">
        <v>40</v>
      </c>
      <c r="W6" s="123">
        <v>41</v>
      </c>
      <c r="X6" s="123">
        <v>42</v>
      </c>
      <c r="Y6" s="123">
        <v>43</v>
      </c>
      <c r="Z6" s="123">
        <v>44</v>
      </c>
    </row>
    <row r="7" spans="1:26" ht="25.5" customHeight="1">
      <c r="A7" s="101" t="s">
        <v>107</v>
      </c>
      <c r="B7" s="101" t="s">
        <v>107</v>
      </c>
      <c r="C7" s="101" t="s">
        <v>107</v>
      </c>
      <c r="D7" s="102" t="s">
        <v>107</v>
      </c>
      <c r="E7" s="65" t="s">
        <v>108</v>
      </c>
      <c r="F7" s="105">
        <v>85</v>
      </c>
      <c r="G7" s="105">
        <v>30</v>
      </c>
      <c r="H7" s="105">
        <v>5</v>
      </c>
      <c r="I7" s="105"/>
      <c r="J7" s="105">
        <v>70.46</v>
      </c>
      <c r="K7" s="105"/>
      <c r="L7" s="105">
        <v>30</v>
      </c>
      <c r="M7" s="105">
        <v>24</v>
      </c>
      <c r="N7" s="105"/>
      <c r="O7" s="105"/>
      <c r="P7" s="105">
        <v>10</v>
      </c>
      <c r="Q7" s="105"/>
      <c r="R7" s="105"/>
      <c r="S7" s="105"/>
      <c r="T7" s="105"/>
      <c r="U7" s="105"/>
      <c r="V7" s="105"/>
      <c r="W7" s="105"/>
      <c r="X7" s="105"/>
      <c r="Y7" s="105"/>
      <c r="Z7" s="105">
        <v>20</v>
      </c>
    </row>
    <row r="8" spans="1:26" ht="25.5" customHeight="1">
      <c r="A8" s="101"/>
      <c r="B8" s="101"/>
      <c r="C8" s="101"/>
      <c r="D8" s="102"/>
      <c r="E8" s="65" t="s">
        <v>103</v>
      </c>
      <c r="F8" s="105"/>
      <c r="G8" s="105"/>
      <c r="H8" s="105">
        <v>5</v>
      </c>
      <c r="I8" s="105"/>
      <c r="J8" s="105">
        <v>60.46</v>
      </c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5.5" customHeight="1">
      <c r="A9" s="101"/>
      <c r="B9" s="101"/>
      <c r="C9" s="101"/>
      <c r="D9" s="102"/>
      <c r="E9" s="65" t="s">
        <v>178</v>
      </c>
      <c r="F9" s="105"/>
      <c r="G9" s="105"/>
      <c r="H9" s="105">
        <v>5</v>
      </c>
      <c r="I9" s="105"/>
      <c r="J9" s="105">
        <v>60.46</v>
      </c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5.5" customHeight="1">
      <c r="A10" s="101"/>
      <c r="B10" s="101"/>
      <c r="C10" s="101"/>
      <c r="D10" s="102"/>
      <c r="E10" s="65" t="s">
        <v>179</v>
      </c>
      <c r="F10" s="105"/>
      <c r="G10" s="105"/>
      <c r="H10" s="105">
        <v>5</v>
      </c>
      <c r="I10" s="105"/>
      <c r="J10" s="105">
        <v>60.46</v>
      </c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5.5" customHeight="1">
      <c r="A11" s="71" t="s">
        <v>123</v>
      </c>
      <c r="B11" s="71" t="s">
        <v>124</v>
      </c>
      <c r="C11" s="71" t="s">
        <v>125</v>
      </c>
      <c r="D11" s="72" t="s">
        <v>110</v>
      </c>
      <c r="E11" s="58" t="s">
        <v>180</v>
      </c>
      <c r="F11" s="20"/>
      <c r="G11" s="20"/>
      <c r="H11" s="20">
        <v>5</v>
      </c>
      <c r="I11" s="20"/>
      <c r="J11" s="20">
        <v>60.46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25.5" customHeight="1">
      <c r="A12" s="101"/>
      <c r="B12" s="101"/>
      <c r="C12" s="101"/>
      <c r="D12" s="102"/>
      <c r="E12" s="65" t="s">
        <v>184</v>
      </c>
      <c r="F12" s="105">
        <v>85</v>
      </c>
      <c r="G12" s="105">
        <v>30</v>
      </c>
      <c r="H12" s="105"/>
      <c r="I12" s="105"/>
      <c r="J12" s="105">
        <v>10</v>
      </c>
      <c r="K12" s="105"/>
      <c r="L12" s="105">
        <v>30</v>
      </c>
      <c r="M12" s="105">
        <v>24</v>
      </c>
      <c r="N12" s="105"/>
      <c r="O12" s="105"/>
      <c r="P12" s="105">
        <v>10</v>
      </c>
      <c r="Q12" s="105"/>
      <c r="R12" s="105"/>
      <c r="S12" s="105"/>
      <c r="T12" s="105"/>
      <c r="U12" s="105"/>
      <c r="V12" s="105"/>
      <c r="W12" s="105"/>
      <c r="X12" s="105"/>
      <c r="Y12" s="105"/>
      <c r="Z12" s="105">
        <v>20</v>
      </c>
    </row>
    <row r="13" spans="1:26" ht="25.5" customHeight="1">
      <c r="A13" s="101"/>
      <c r="B13" s="101"/>
      <c r="C13" s="101"/>
      <c r="D13" s="102"/>
      <c r="E13" s="65" t="s">
        <v>178</v>
      </c>
      <c r="F13" s="105">
        <v>85</v>
      </c>
      <c r="G13" s="105">
        <v>30</v>
      </c>
      <c r="H13" s="105"/>
      <c r="I13" s="105"/>
      <c r="J13" s="105">
        <v>10</v>
      </c>
      <c r="K13" s="105"/>
      <c r="L13" s="105">
        <v>30</v>
      </c>
      <c r="M13" s="105">
        <v>24</v>
      </c>
      <c r="N13" s="105"/>
      <c r="O13" s="105"/>
      <c r="P13" s="105">
        <v>10</v>
      </c>
      <c r="Q13" s="105"/>
      <c r="R13" s="105"/>
      <c r="S13" s="105"/>
      <c r="T13" s="105"/>
      <c r="U13" s="105"/>
      <c r="V13" s="105"/>
      <c r="W13" s="105"/>
      <c r="X13" s="105"/>
      <c r="Y13" s="105"/>
      <c r="Z13" s="105">
        <v>20</v>
      </c>
    </row>
    <row r="14" spans="1:26" ht="25.5" customHeight="1">
      <c r="A14" s="101"/>
      <c r="B14" s="101"/>
      <c r="C14" s="101"/>
      <c r="D14" s="102"/>
      <c r="E14" s="65" t="s">
        <v>179</v>
      </c>
      <c r="F14" s="105">
        <v>85</v>
      </c>
      <c r="G14" s="105">
        <v>30</v>
      </c>
      <c r="H14" s="105"/>
      <c r="I14" s="105"/>
      <c r="J14" s="105">
        <v>10</v>
      </c>
      <c r="K14" s="105"/>
      <c r="L14" s="105">
        <v>30</v>
      </c>
      <c r="M14" s="105">
        <v>24</v>
      </c>
      <c r="N14" s="105"/>
      <c r="O14" s="105"/>
      <c r="P14" s="105">
        <v>10</v>
      </c>
      <c r="Q14" s="105"/>
      <c r="R14" s="105"/>
      <c r="S14" s="105"/>
      <c r="T14" s="105"/>
      <c r="U14" s="105"/>
      <c r="V14" s="105"/>
      <c r="W14" s="105"/>
      <c r="X14" s="105"/>
      <c r="Y14" s="105"/>
      <c r="Z14" s="105">
        <v>20</v>
      </c>
    </row>
    <row r="15" spans="1:26" ht="25.5" customHeight="1">
      <c r="A15" s="71" t="s">
        <v>123</v>
      </c>
      <c r="B15" s="71" t="s">
        <v>124</v>
      </c>
      <c r="C15" s="71" t="s">
        <v>125</v>
      </c>
      <c r="D15" s="72" t="s">
        <v>110</v>
      </c>
      <c r="E15" s="58" t="s">
        <v>180</v>
      </c>
      <c r="F15" s="20">
        <v>85</v>
      </c>
      <c r="G15" s="20">
        <v>30</v>
      </c>
      <c r="H15" s="20"/>
      <c r="I15" s="20"/>
      <c r="J15" s="20">
        <v>10</v>
      </c>
      <c r="K15" s="20"/>
      <c r="L15" s="20">
        <v>30</v>
      </c>
      <c r="M15" s="20">
        <v>24</v>
      </c>
      <c r="N15" s="20"/>
      <c r="O15" s="20"/>
      <c r="P15" s="20">
        <v>10</v>
      </c>
      <c r="Q15" s="20"/>
      <c r="R15" s="20"/>
      <c r="S15" s="20"/>
      <c r="T15" s="20"/>
      <c r="U15" s="20"/>
      <c r="V15" s="20"/>
      <c r="W15" s="20"/>
      <c r="X15" s="20"/>
      <c r="Y15" s="20"/>
      <c r="Z15" s="20">
        <v>20</v>
      </c>
    </row>
    <row r="16" spans="1:22" ht="18" customHeight="1">
      <c r="A16" s="44"/>
      <c r="B16" s="44"/>
      <c r="C16" s="44"/>
      <c r="D16" s="44"/>
      <c r="E16" s="44"/>
      <c r="U16" s="97"/>
      <c r="V16" s="97"/>
    </row>
    <row r="17" ht="9.75" customHeight="1">
      <c r="U17" s="97"/>
    </row>
  </sheetData>
  <sheetProtection/>
  <mergeCells count="9">
    <mergeCell ref="A2:Z2"/>
    <mergeCell ref="Y3:Z3"/>
    <mergeCell ref="A4:C4"/>
    <mergeCell ref="D4:D5"/>
    <mergeCell ref="E4:E5"/>
    <mergeCell ref="F4:J4"/>
    <mergeCell ref="K4:Z4"/>
  </mergeCells>
  <printOptions/>
  <pageMargins left="0.75" right="0.75" top="1" bottom="1" header="0.5" footer="0.5"/>
  <pageSetup horizontalDpi="300" verticalDpi="3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2"/>
  <sheetViews>
    <sheetView showGridLines="0" showZeros="0" zoomScalePageLayoutView="0" workbookViewId="0" topLeftCell="A1">
      <selection activeCell="V9" sqref="V9"/>
    </sheetView>
  </sheetViews>
  <sheetFormatPr defaultColWidth="9.140625" defaultRowHeight="12.75"/>
  <cols>
    <col min="1" max="3" width="4.140625" style="0" customWidth="1"/>
    <col min="4" max="4" width="8.7109375" style="0" customWidth="1"/>
    <col min="5" max="5" width="18.8515625" style="0" customWidth="1"/>
    <col min="6" max="6" width="11.8515625" style="0" customWidth="1"/>
    <col min="7" max="7" width="9.8515625" style="0" customWidth="1"/>
    <col min="8" max="8" width="10.00390625" style="0" customWidth="1"/>
    <col min="9" max="10" width="4.00390625" style="0" customWidth="1"/>
    <col min="11" max="11" width="6.00390625" style="0" customWidth="1"/>
    <col min="12" max="12" width="3.57421875" style="0" customWidth="1"/>
    <col min="13" max="13" width="3.00390625" style="0" customWidth="1"/>
    <col min="14" max="14" width="8.28125" style="0" customWidth="1"/>
    <col min="15" max="15" width="4.00390625" style="0" customWidth="1"/>
    <col min="16" max="16" width="5.28125" style="0" customWidth="1"/>
    <col min="17" max="17" width="10.8515625" style="0" customWidth="1"/>
    <col min="18" max="18" width="6.7109375" style="0" customWidth="1"/>
    <col min="19" max="19" width="9.140625" style="0" customWidth="1"/>
  </cols>
  <sheetData>
    <row r="1" spans="1:18" ht="18" customHeight="1">
      <c r="A1" s="46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42"/>
      <c r="R1" s="44"/>
    </row>
    <row r="2" spans="1:18" ht="30.75" customHeight="1">
      <c r="A2" s="279" t="s">
        <v>232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44"/>
    </row>
    <row r="3" spans="2:18" ht="18" customHeight="1">
      <c r="B3" s="44"/>
      <c r="C3" s="45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2" t="s">
        <v>28</v>
      </c>
      <c r="R3" s="43"/>
    </row>
    <row r="4" spans="1:18" ht="18" customHeight="1">
      <c r="A4" s="278" t="s">
        <v>113</v>
      </c>
      <c r="B4" s="278"/>
      <c r="C4" s="278"/>
      <c r="D4" s="282" t="s">
        <v>114</v>
      </c>
      <c r="E4" s="275" t="s">
        <v>115</v>
      </c>
      <c r="F4" s="284" t="s">
        <v>233</v>
      </c>
      <c r="G4" s="278" t="s">
        <v>234</v>
      </c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124"/>
    </row>
    <row r="5" spans="1:18" ht="25.5" customHeight="1">
      <c r="A5" s="275" t="s">
        <v>116</v>
      </c>
      <c r="B5" s="275" t="s">
        <v>117</v>
      </c>
      <c r="C5" s="275" t="s">
        <v>118</v>
      </c>
      <c r="D5" s="282"/>
      <c r="E5" s="275"/>
      <c r="F5" s="284"/>
      <c r="G5" s="298" t="s">
        <v>235</v>
      </c>
      <c r="H5" s="297" t="s">
        <v>236</v>
      </c>
      <c r="I5" s="297" t="s">
        <v>237</v>
      </c>
      <c r="J5" s="297" t="s">
        <v>238</v>
      </c>
      <c r="K5" s="295" t="s">
        <v>239</v>
      </c>
      <c r="L5" s="295" t="s">
        <v>240</v>
      </c>
      <c r="M5" s="295" t="s">
        <v>176</v>
      </c>
      <c r="N5" s="295" t="s">
        <v>241</v>
      </c>
      <c r="O5" s="295" t="s">
        <v>242</v>
      </c>
      <c r="P5" s="295" t="s">
        <v>243</v>
      </c>
      <c r="Q5" s="297" t="s">
        <v>244</v>
      </c>
      <c r="R5" s="124"/>
    </row>
    <row r="6" spans="1:18" ht="24" customHeight="1">
      <c r="A6" s="275"/>
      <c r="B6" s="275"/>
      <c r="C6" s="275"/>
      <c r="D6" s="282"/>
      <c r="E6" s="275"/>
      <c r="F6" s="284"/>
      <c r="G6" s="282"/>
      <c r="H6" s="277"/>
      <c r="I6" s="277"/>
      <c r="J6" s="277"/>
      <c r="K6" s="296"/>
      <c r="L6" s="296"/>
      <c r="M6" s="296"/>
      <c r="N6" s="296"/>
      <c r="O6" s="296"/>
      <c r="P6" s="296"/>
      <c r="Q6" s="277"/>
      <c r="R6" s="124"/>
    </row>
    <row r="7" spans="1:18" ht="18" customHeight="1">
      <c r="A7" s="118" t="s">
        <v>106</v>
      </c>
      <c r="B7" s="118" t="s">
        <v>106</v>
      </c>
      <c r="C7" s="118" t="s">
        <v>106</v>
      </c>
      <c r="D7" s="118" t="s">
        <v>106</v>
      </c>
      <c r="E7" s="118" t="s">
        <v>106</v>
      </c>
      <c r="F7" s="118">
        <v>1</v>
      </c>
      <c r="G7" s="125">
        <f aca="true" t="shared" si="0" ref="G7:M7">F7+1</f>
        <v>2</v>
      </c>
      <c r="H7" s="125">
        <f t="shared" si="0"/>
        <v>3</v>
      </c>
      <c r="I7" s="125">
        <f t="shared" si="0"/>
        <v>4</v>
      </c>
      <c r="J7" s="125">
        <f t="shared" si="0"/>
        <v>5</v>
      </c>
      <c r="K7" s="126">
        <f t="shared" si="0"/>
        <v>6</v>
      </c>
      <c r="L7" s="126">
        <f t="shared" si="0"/>
        <v>7</v>
      </c>
      <c r="M7" s="126">
        <f t="shared" si="0"/>
        <v>8</v>
      </c>
      <c r="N7" s="126">
        <v>9</v>
      </c>
      <c r="O7" s="126">
        <v>10</v>
      </c>
      <c r="P7" s="126">
        <v>11</v>
      </c>
      <c r="Q7" s="125">
        <v>12</v>
      </c>
      <c r="R7" s="124"/>
    </row>
    <row r="8" spans="1:18" ht="26.25" customHeight="1">
      <c r="A8" s="63" t="s">
        <v>107</v>
      </c>
      <c r="B8" s="63" t="s">
        <v>107</v>
      </c>
      <c r="C8" s="63" t="s">
        <v>107</v>
      </c>
      <c r="D8" s="64" t="s">
        <v>107</v>
      </c>
      <c r="E8" s="65" t="s">
        <v>108</v>
      </c>
      <c r="F8" s="103">
        <v>301.41</v>
      </c>
      <c r="G8" s="105">
        <v>58.94</v>
      </c>
      <c r="H8" s="105">
        <v>92.47</v>
      </c>
      <c r="I8" s="105"/>
      <c r="J8" s="105"/>
      <c r="K8" s="105">
        <v>20</v>
      </c>
      <c r="L8" s="105"/>
      <c r="M8" s="105"/>
      <c r="N8" s="105">
        <v>130</v>
      </c>
      <c r="O8" s="105"/>
      <c r="P8" s="105"/>
      <c r="Q8" s="105"/>
      <c r="R8" s="82"/>
    </row>
    <row r="9" spans="1:18" ht="26.25" customHeight="1">
      <c r="A9" s="63"/>
      <c r="B9" s="63"/>
      <c r="C9" s="63"/>
      <c r="D9" s="64"/>
      <c r="E9" s="65" t="s">
        <v>103</v>
      </c>
      <c r="F9" s="103">
        <v>171.41</v>
      </c>
      <c r="G9" s="105">
        <v>58.94</v>
      </c>
      <c r="H9" s="105">
        <v>92.47</v>
      </c>
      <c r="I9" s="105"/>
      <c r="J9" s="105"/>
      <c r="K9" s="105">
        <v>20</v>
      </c>
      <c r="L9" s="105"/>
      <c r="M9" s="105"/>
      <c r="N9" s="105"/>
      <c r="O9" s="105"/>
      <c r="P9" s="105"/>
      <c r="Q9" s="105"/>
      <c r="R9" s="44"/>
    </row>
    <row r="10" spans="1:18" ht="26.25" customHeight="1">
      <c r="A10" s="63"/>
      <c r="B10" s="63"/>
      <c r="C10" s="63"/>
      <c r="D10" s="64"/>
      <c r="E10" s="65" t="s">
        <v>178</v>
      </c>
      <c r="F10" s="103">
        <v>171.41</v>
      </c>
      <c r="G10" s="105">
        <v>58.94</v>
      </c>
      <c r="H10" s="105">
        <v>92.47</v>
      </c>
      <c r="I10" s="105"/>
      <c r="J10" s="105"/>
      <c r="K10" s="105">
        <v>20</v>
      </c>
      <c r="L10" s="105"/>
      <c r="M10" s="105"/>
      <c r="N10" s="105"/>
      <c r="O10" s="105"/>
      <c r="P10" s="105"/>
      <c r="Q10" s="105"/>
      <c r="R10" s="44"/>
    </row>
    <row r="11" spans="1:18" ht="26.25" customHeight="1">
      <c r="A11" s="63"/>
      <c r="B11" s="63"/>
      <c r="C11" s="63"/>
      <c r="D11" s="64"/>
      <c r="E11" s="65" t="s">
        <v>179</v>
      </c>
      <c r="F11" s="103">
        <v>171.41</v>
      </c>
      <c r="G11" s="105">
        <v>58.94</v>
      </c>
      <c r="H11" s="105">
        <v>92.47</v>
      </c>
      <c r="I11" s="105"/>
      <c r="J11" s="105"/>
      <c r="K11" s="105">
        <v>20</v>
      </c>
      <c r="L11" s="105"/>
      <c r="M11" s="105"/>
      <c r="N11" s="105"/>
      <c r="O11" s="105"/>
      <c r="P11" s="105"/>
      <c r="Q11" s="105"/>
      <c r="R11" s="44"/>
    </row>
    <row r="12" spans="1:18" ht="26.25" customHeight="1">
      <c r="A12" s="71" t="s">
        <v>123</v>
      </c>
      <c r="B12" s="71" t="s">
        <v>124</v>
      </c>
      <c r="C12" s="71" t="s">
        <v>125</v>
      </c>
      <c r="D12" s="72" t="s">
        <v>110</v>
      </c>
      <c r="E12" s="58" t="s">
        <v>180</v>
      </c>
      <c r="F12" s="108">
        <v>20</v>
      </c>
      <c r="G12" s="20"/>
      <c r="H12" s="20"/>
      <c r="I12" s="20"/>
      <c r="J12" s="20"/>
      <c r="K12" s="20">
        <v>20</v>
      </c>
      <c r="L12" s="20"/>
      <c r="M12" s="20"/>
      <c r="N12" s="20"/>
      <c r="O12" s="20"/>
      <c r="P12" s="20"/>
      <c r="Q12" s="20"/>
      <c r="R12" s="44"/>
    </row>
    <row r="13" spans="1:18" ht="26.25" customHeight="1">
      <c r="A13" s="71" t="s">
        <v>129</v>
      </c>
      <c r="B13" s="71" t="s">
        <v>125</v>
      </c>
      <c r="C13" s="71" t="s">
        <v>124</v>
      </c>
      <c r="D13" s="72" t="s">
        <v>110</v>
      </c>
      <c r="E13" s="58" t="s">
        <v>245</v>
      </c>
      <c r="F13" s="108">
        <v>151.41</v>
      </c>
      <c r="G13" s="20">
        <v>58.94</v>
      </c>
      <c r="H13" s="20">
        <v>92.47</v>
      </c>
      <c r="I13" s="20"/>
      <c r="J13" s="20"/>
      <c r="K13" s="20"/>
      <c r="L13" s="20"/>
      <c r="M13" s="20"/>
      <c r="N13" s="20"/>
      <c r="O13" s="20"/>
      <c r="P13" s="20"/>
      <c r="Q13" s="20"/>
      <c r="R13" s="44"/>
    </row>
    <row r="14" spans="1:18" ht="26.25" customHeight="1">
      <c r="A14" s="63"/>
      <c r="B14" s="63"/>
      <c r="C14" s="63"/>
      <c r="D14" s="64"/>
      <c r="E14" s="65" t="s">
        <v>184</v>
      </c>
      <c r="F14" s="103">
        <v>130</v>
      </c>
      <c r="G14" s="105"/>
      <c r="H14" s="105"/>
      <c r="I14" s="105"/>
      <c r="J14" s="105"/>
      <c r="K14" s="105"/>
      <c r="L14" s="105"/>
      <c r="M14" s="105"/>
      <c r="N14" s="105">
        <v>130</v>
      </c>
      <c r="O14" s="105"/>
      <c r="P14" s="105"/>
      <c r="Q14" s="105"/>
      <c r="R14" s="44"/>
    </row>
    <row r="15" spans="1:18" ht="26.25" customHeight="1">
      <c r="A15" s="63"/>
      <c r="B15" s="63"/>
      <c r="C15" s="63"/>
      <c r="D15" s="64"/>
      <c r="E15" s="65" t="s">
        <v>178</v>
      </c>
      <c r="F15" s="103">
        <v>130</v>
      </c>
      <c r="G15" s="105"/>
      <c r="H15" s="105"/>
      <c r="I15" s="105"/>
      <c r="J15" s="105"/>
      <c r="K15" s="105"/>
      <c r="L15" s="105"/>
      <c r="M15" s="105"/>
      <c r="N15" s="105">
        <v>130</v>
      </c>
      <c r="O15" s="105"/>
      <c r="P15" s="105"/>
      <c r="Q15" s="105"/>
      <c r="R15" s="44"/>
    </row>
    <row r="16" spans="1:17" ht="26.25" customHeight="1">
      <c r="A16" s="63"/>
      <c r="B16" s="63"/>
      <c r="C16" s="63"/>
      <c r="D16" s="64"/>
      <c r="E16" s="65" t="s">
        <v>179</v>
      </c>
      <c r="F16" s="103">
        <v>130</v>
      </c>
      <c r="G16" s="105"/>
      <c r="H16" s="105"/>
      <c r="I16" s="105"/>
      <c r="J16" s="105"/>
      <c r="K16" s="105"/>
      <c r="L16" s="105"/>
      <c r="M16" s="105"/>
      <c r="N16" s="105">
        <v>130</v>
      </c>
      <c r="O16" s="105"/>
      <c r="P16" s="105"/>
      <c r="Q16" s="105"/>
    </row>
    <row r="17" spans="1:17" ht="26.25" customHeight="1">
      <c r="A17" s="71" t="s">
        <v>123</v>
      </c>
      <c r="B17" s="71" t="s">
        <v>124</v>
      </c>
      <c r="C17" s="71" t="s">
        <v>125</v>
      </c>
      <c r="D17" s="72" t="s">
        <v>110</v>
      </c>
      <c r="E17" s="58" t="s">
        <v>180</v>
      </c>
      <c r="F17" s="108">
        <v>130</v>
      </c>
      <c r="G17" s="20"/>
      <c r="H17" s="20"/>
      <c r="I17" s="20"/>
      <c r="J17" s="20"/>
      <c r="K17" s="20"/>
      <c r="L17" s="20"/>
      <c r="M17" s="20"/>
      <c r="N17" s="20">
        <v>130</v>
      </c>
      <c r="O17" s="20"/>
      <c r="P17" s="20"/>
      <c r="Q17" s="20"/>
    </row>
    <row r="18" spans="1:18" ht="18" customHeight="1">
      <c r="A18" s="44"/>
      <c r="E18" s="44"/>
      <c r="Q18" s="44"/>
      <c r="R18" s="44"/>
    </row>
    <row r="19" ht="12.75" customHeight="1"/>
    <row r="20" ht="12.75" customHeight="1"/>
    <row r="21" ht="12.75" customHeight="1"/>
    <row r="22" ht="9.75" customHeight="1">
      <c r="P22" s="34"/>
    </row>
  </sheetData>
  <sheetProtection/>
  <mergeCells count="40">
    <mergeCell ref="A2:Q2"/>
    <mergeCell ref="A4:C4"/>
    <mergeCell ref="D4:D6"/>
    <mergeCell ref="E4:E6"/>
    <mergeCell ref="F4:F6"/>
    <mergeCell ref="G4:Q4"/>
    <mergeCell ref="A5:A6"/>
    <mergeCell ref="B5:B6"/>
    <mergeCell ref="C5:C6"/>
    <mergeCell ref="G5:G6"/>
    <mergeCell ref="H5:H6"/>
    <mergeCell ref="I5:I6"/>
    <mergeCell ref="J5:J6"/>
    <mergeCell ref="N5:N6"/>
    <mergeCell ref="O5:O6"/>
    <mergeCell ref="P5:P6"/>
    <mergeCell ref="K5:K6"/>
    <mergeCell ref="L5:L6"/>
    <mergeCell ref="M5:M6"/>
    <mergeCell ref="Q5:Q6"/>
  </mergeCells>
  <printOptions/>
  <pageMargins left="0.75" right="0.75" top="1" bottom="1" header="0.5" footer="0.5"/>
  <pageSetup horizontalDpi="300" verticalDpi="3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23"/>
  <sheetViews>
    <sheetView showGridLines="0" showZeros="0" zoomScalePageLayoutView="0" workbookViewId="0" topLeftCell="A10">
      <selection activeCell="A1" sqref="A1"/>
    </sheetView>
  </sheetViews>
  <sheetFormatPr defaultColWidth="9.140625" defaultRowHeight="12.75"/>
  <cols>
    <col min="1" max="2" width="3.7109375" style="0" customWidth="1"/>
    <col min="3" max="3" width="3.8515625" style="0" customWidth="1"/>
    <col min="4" max="4" width="9.28125" style="0" customWidth="1"/>
    <col min="5" max="5" width="41.140625" style="0" customWidth="1"/>
    <col min="6" max="6" width="13.8515625" style="0" customWidth="1"/>
    <col min="7" max="7" width="10.57421875" style="0" customWidth="1"/>
    <col min="8" max="8" width="11.8515625" style="0" customWidth="1"/>
    <col min="9" max="9" width="8.7109375" style="0" customWidth="1"/>
    <col min="10" max="10" width="9.7109375" style="0" customWidth="1"/>
    <col min="11" max="11" width="10.00390625" style="0" customWidth="1"/>
    <col min="12" max="12" width="8.7109375" style="0" customWidth="1"/>
    <col min="13" max="13" width="7.421875" style="0" customWidth="1"/>
    <col min="14" max="14" width="8.57421875" style="0" customWidth="1"/>
    <col min="15" max="15" width="8.421875" style="0" customWidth="1"/>
    <col min="16" max="16" width="9.28125" style="0" customWidth="1"/>
    <col min="17" max="17" width="5.8515625" style="0" customWidth="1"/>
    <col min="18" max="18" width="6.8515625" style="0" customWidth="1"/>
    <col min="19" max="19" width="14.00390625" style="0" customWidth="1"/>
    <col min="20" max="20" width="6.421875" style="0" customWidth="1"/>
    <col min="21" max="21" width="9.140625" style="0" customWidth="1"/>
  </cols>
  <sheetData>
    <row r="1" spans="1:20" ht="18" customHeight="1">
      <c r="A1" s="59"/>
      <c r="B1" s="45"/>
      <c r="C1" s="43"/>
      <c r="D1" s="45"/>
      <c r="E1" s="46"/>
      <c r="F1" s="46"/>
      <c r="G1" s="42"/>
      <c r="H1" s="43"/>
      <c r="I1" s="43"/>
      <c r="J1" s="43"/>
      <c r="K1" s="43"/>
      <c r="L1" s="43"/>
      <c r="M1" s="43"/>
      <c r="N1" s="43"/>
      <c r="O1" s="43"/>
      <c r="P1" s="43"/>
      <c r="Q1" s="43"/>
      <c r="R1" s="42"/>
      <c r="S1" s="42"/>
      <c r="T1" s="12"/>
    </row>
    <row r="2" spans="1:20" ht="33.75" customHeight="1">
      <c r="A2" s="285" t="s">
        <v>246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</row>
    <row r="3" spans="2:20" ht="18" customHeight="1">
      <c r="B3" s="45"/>
      <c r="C3" s="43"/>
      <c r="D3" s="44"/>
      <c r="E3" s="46"/>
      <c r="F3" s="46"/>
      <c r="G3" s="42"/>
      <c r="H3" s="43"/>
      <c r="I3" s="43"/>
      <c r="J3" s="43"/>
      <c r="K3" s="43"/>
      <c r="L3" s="43"/>
      <c r="M3" s="43"/>
      <c r="N3" s="43"/>
      <c r="O3" s="43"/>
      <c r="P3" s="43"/>
      <c r="Q3" s="43"/>
      <c r="R3" s="42"/>
      <c r="S3" s="280" t="s">
        <v>28</v>
      </c>
      <c r="T3" s="280"/>
    </row>
    <row r="4" spans="1:20" ht="26.25" customHeight="1">
      <c r="A4" s="275" t="s">
        <v>113</v>
      </c>
      <c r="B4" s="275"/>
      <c r="C4" s="275"/>
      <c r="D4" s="275" t="s">
        <v>114</v>
      </c>
      <c r="E4" s="275" t="s">
        <v>247</v>
      </c>
      <c r="F4" s="276" t="s">
        <v>92</v>
      </c>
      <c r="G4" s="276" t="s">
        <v>93</v>
      </c>
      <c r="H4" s="276" t="s">
        <v>94</v>
      </c>
      <c r="I4" s="299"/>
      <c r="J4" s="276" t="s">
        <v>95</v>
      </c>
      <c r="K4" s="299" t="s">
        <v>94</v>
      </c>
      <c r="L4" s="299"/>
      <c r="M4" s="276" t="s">
        <v>96</v>
      </c>
      <c r="N4" s="127" t="s">
        <v>94</v>
      </c>
      <c r="O4" s="276" t="s">
        <v>97</v>
      </c>
      <c r="P4" s="276" t="s">
        <v>98</v>
      </c>
      <c r="Q4" s="276" t="s">
        <v>248</v>
      </c>
      <c r="R4" s="276" t="s">
        <v>100</v>
      </c>
      <c r="S4" s="276" t="s">
        <v>101</v>
      </c>
      <c r="T4" s="276" t="s">
        <v>102</v>
      </c>
    </row>
    <row r="5" spans="1:20" ht="22.5" customHeight="1">
      <c r="A5" s="284" t="s">
        <v>116</v>
      </c>
      <c r="B5" s="275" t="s">
        <v>117</v>
      </c>
      <c r="C5" s="275" t="s">
        <v>118</v>
      </c>
      <c r="D5" s="275"/>
      <c r="E5" s="275"/>
      <c r="F5" s="276"/>
      <c r="G5" s="276"/>
      <c r="H5" s="276" t="s">
        <v>103</v>
      </c>
      <c r="I5" s="276" t="s">
        <v>104</v>
      </c>
      <c r="J5" s="276"/>
      <c r="K5" s="276" t="s">
        <v>103</v>
      </c>
      <c r="L5" s="276" t="s">
        <v>104</v>
      </c>
      <c r="M5" s="276"/>
      <c r="N5" s="276" t="s">
        <v>105</v>
      </c>
      <c r="O5" s="276"/>
      <c r="P5" s="276"/>
      <c r="Q5" s="276"/>
      <c r="R5" s="276"/>
      <c r="S5" s="276"/>
      <c r="T5" s="276"/>
    </row>
    <row r="6" spans="1:20" ht="39.75" customHeight="1">
      <c r="A6" s="284"/>
      <c r="B6" s="275"/>
      <c r="C6" s="275"/>
      <c r="D6" s="275"/>
      <c r="E6" s="275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</row>
    <row r="7" spans="1:20" ht="25.5" customHeight="1">
      <c r="A7" s="81" t="s">
        <v>106</v>
      </c>
      <c r="B7" s="52" t="s">
        <v>106</v>
      </c>
      <c r="C7" s="62" t="s">
        <v>106</v>
      </c>
      <c r="D7" s="52" t="s">
        <v>106</v>
      </c>
      <c r="E7" s="61" t="s">
        <v>106</v>
      </c>
      <c r="F7" s="62">
        <v>1</v>
      </c>
      <c r="G7" s="62">
        <v>2</v>
      </c>
      <c r="H7" s="62">
        <f>G7+1</f>
        <v>3</v>
      </c>
      <c r="I7" s="62">
        <v>5</v>
      </c>
      <c r="J7" s="62">
        <v>6</v>
      </c>
      <c r="K7" s="62">
        <v>7</v>
      </c>
      <c r="L7" s="62">
        <v>8</v>
      </c>
      <c r="M7" s="122">
        <v>9</v>
      </c>
      <c r="N7" s="62">
        <f aca="true" t="shared" si="0" ref="N7:T7">M7+1</f>
        <v>10</v>
      </c>
      <c r="O7" s="62">
        <f t="shared" si="0"/>
        <v>11</v>
      </c>
      <c r="P7" s="62">
        <f t="shared" si="0"/>
        <v>12</v>
      </c>
      <c r="Q7" s="62">
        <f t="shared" si="0"/>
        <v>13</v>
      </c>
      <c r="R7" s="62">
        <f t="shared" si="0"/>
        <v>14</v>
      </c>
      <c r="S7" s="62">
        <f t="shared" si="0"/>
        <v>15</v>
      </c>
      <c r="T7" s="62">
        <f t="shared" si="0"/>
        <v>16</v>
      </c>
    </row>
    <row r="8" spans="1:20" ht="33.75" customHeight="1">
      <c r="A8" s="101" t="s">
        <v>107</v>
      </c>
      <c r="B8" s="101" t="s">
        <v>107</v>
      </c>
      <c r="C8" s="101" t="s">
        <v>107</v>
      </c>
      <c r="D8" s="102" t="s">
        <v>107</v>
      </c>
      <c r="E8" s="65" t="s">
        <v>108</v>
      </c>
      <c r="F8" s="104">
        <v>473.5</v>
      </c>
      <c r="G8" s="128">
        <v>473.5</v>
      </c>
      <c r="H8" s="128">
        <v>473.5</v>
      </c>
      <c r="I8" s="129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</row>
    <row r="9" spans="1:20" ht="33.75" customHeight="1">
      <c r="A9" s="101"/>
      <c r="B9" s="101"/>
      <c r="C9" s="101"/>
      <c r="D9" s="102"/>
      <c r="E9" s="65" t="s">
        <v>109</v>
      </c>
      <c r="F9" s="104">
        <v>473.5</v>
      </c>
      <c r="G9" s="128">
        <v>473.5</v>
      </c>
      <c r="H9" s="128">
        <v>473.5</v>
      </c>
      <c r="I9" s="129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</row>
    <row r="10" spans="1:20" ht="33.75" customHeight="1">
      <c r="A10" s="101"/>
      <c r="B10" s="101"/>
      <c r="C10" s="101"/>
      <c r="D10" s="102"/>
      <c r="E10" s="65" t="s">
        <v>249</v>
      </c>
      <c r="F10" s="104">
        <v>10</v>
      </c>
      <c r="G10" s="128">
        <v>10</v>
      </c>
      <c r="H10" s="128">
        <v>10</v>
      </c>
      <c r="I10" s="129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</row>
    <row r="11" spans="1:20" ht="33.75" customHeight="1">
      <c r="A11" s="106" t="s">
        <v>119</v>
      </c>
      <c r="B11" s="106" t="s">
        <v>120</v>
      </c>
      <c r="C11" s="106" t="s">
        <v>121</v>
      </c>
      <c r="D11" s="107" t="s">
        <v>110</v>
      </c>
      <c r="E11" s="58" t="s">
        <v>250</v>
      </c>
      <c r="F11" s="109">
        <v>10</v>
      </c>
      <c r="G11" s="130">
        <v>10</v>
      </c>
      <c r="H11" s="130">
        <v>10</v>
      </c>
      <c r="I11" s="131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</row>
    <row r="12" spans="1:20" ht="33.75" customHeight="1">
      <c r="A12" s="101"/>
      <c r="B12" s="101"/>
      <c r="C12" s="101"/>
      <c r="D12" s="102"/>
      <c r="E12" s="65" t="s">
        <v>251</v>
      </c>
      <c r="F12" s="104">
        <v>80</v>
      </c>
      <c r="G12" s="128">
        <v>80</v>
      </c>
      <c r="H12" s="128">
        <v>80</v>
      </c>
      <c r="I12" s="129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</row>
    <row r="13" spans="1:20" ht="33.75" customHeight="1">
      <c r="A13" s="106" t="s">
        <v>123</v>
      </c>
      <c r="B13" s="106" t="s">
        <v>127</v>
      </c>
      <c r="C13" s="106" t="s">
        <v>124</v>
      </c>
      <c r="D13" s="107" t="s">
        <v>110</v>
      </c>
      <c r="E13" s="58" t="s">
        <v>252</v>
      </c>
      <c r="F13" s="109">
        <v>35</v>
      </c>
      <c r="G13" s="130">
        <v>35</v>
      </c>
      <c r="H13" s="130">
        <v>35</v>
      </c>
      <c r="I13" s="131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</row>
    <row r="14" spans="1:20" ht="33.75" customHeight="1">
      <c r="A14" s="106" t="s">
        <v>123</v>
      </c>
      <c r="B14" s="106" t="s">
        <v>127</v>
      </c>
      <c r="C14" s="106" t="s">
        <v>124</v>
      </c>
      <c r="D14" s="107" t="s">
        <v>110</v>
      </c>
      <c r="E14" s="58" t="s">
        <v>253</v>
      </c>
      <c r="F14" s="109">
        <v>45</v>
      </c>
      <c r="G14" s="130">
        <v>45</v>
      </c>
      <c r="H14" s="130">
        <v>45</v>
      </c>
      <c r="I14" s="13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</row>
    <row r="15" spans="1:20" ht="33.75" customHeight="1">
      <c r="A15" s="101"/>
      <c r="B15" s="101"/>
      <c r="C15" s="101"/>
      <c r="D15" s="102"/>
      <c r="E15" s="65" t="s">
        <v>254</v>
      </c>
      <c r="F15" s="104">
        <v>278.5</v>
      </c>
      <c r="G15" s="128">
        <v>278.5</v>
      </c>
      <c r="H15" s="128">
        <v>278.5</v>
      </c>
      <c r="I15" s="129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</row>
    <row r="16" spans="1:20" ht="33.75" customHeight="1">
      <c r="A16" s="106" t="s">
        <v>123</v>
      </c>
      <c r="B16" s="106" t="s">
        <v>124</v>
      </c>
      <c r="C16" s="106" t="s">
        <v>125</v>
      </c>
      <c r="D16" s="107" t="s">
        <v>110</v>
      </c>
      <c r="E16" s="58" t="s">
        <v>255</v>
      </c>
      <c r="F16" s="109">
        <v>91</v>
      </c>
      <c r="G16" s="130">
        <v>91</v>
      </c>
      <c r="H16" s="130">
        <v>91</v>
      </c>
      <c r="I16" s="131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</row>
    <row r="17" spans="1:20" ht="33.75" customHeight="1">
      <c r="A17" s="106" t="s">
        <v>123</v>
      </c>
      <c r="B17" s="106" t="s">
        <v>124</v>
      </c>
      <c r="C17" s="106" t="s">
        <v>125</v>
      </c>
      <c r="D17" s="107" t="s">
        <v>110</v>
      </c>
      <c r="E17" s="58" t="s">
        <v>256</v>
      </c>
      <c r="F17" s="109">
        <v>14.5</v>
      </c>
      <c r="G17" s="130">
        <v>14.5</v>
      </c>
      <c r="H17" s="130">
        <v>14.5</v>
      </c>
      <c r="I17" s="131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</row>
    <row r="18" spans="1:20" ht="33.75" customHeight="1">
      <c r="A18" s="106" t="s">
        <v>123</v>
      </c>
      <c r="B18" s="106" t="s">
        <v>124</v>
      </c>
      <c r="C18" s="106" t="s">
        <v>125</v>
      </c>
      <c r="D18" s="107" t="s">
        <v>110</v>
      </c>
      <c r="E18" s="58" t="s">
        <v>257</v>
      </c>
      <c r="F18" s="109">
        <v>61</v>
      </c>
      <c r="G18" s="130">
        <v>61</v>
      </c>
      <c r="H18" s="130">
        <v>61</v>
      </c>
      <c r="I18" s="131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</row>
    <row r="19" spans="1:20" ht="33.75" customHeight="1">
      <c r="A19" s="106" t="s">
        <v>123</v>
      </c>
      <c r="B19" s="106" t="s">
        <v>124</v>
      </c>
      <c r="C19" s="106" t="s">
        <v>125</v>
      </c>
      <c r="D19" s="107" t="s">
        <v>110</v>
      </c>
      <c r="E19" s="58" t="s">
        <v>258</v>
      </c>
      <c r="F19" s="109">
        <v>61</v>
      </c>
      <c r="G19" s="130">
        <v>61</v>
      </c>
      <c r="H19" s="130">
        <v>61</v>
      </c>
      <c r="I19" s="131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</row>
    <row r="20" spans="1:20" ht="33.75" customHeight="1">
      <c r="A20" s="106" t="s">
        <v>123</v>
      </c>
      <c r="B20" s="106" t="s">
        <v>124</v>
      </c>
      <c r="C20" s="106" t="s">
        <v>125</v>
      </c>
      <c r="D20" s="107" t="s">
        <v>110</v>
      </c>
      <c r="E20" s="58" t="s">
        <v>259</v>
      </c>
      <c r="F20" s="109">
        <v>21</v>
      </c>
      <c r="G20" s="130">
        <v>21</v>
      </c>
      <c r="H20" s="130">
        <v>21</v>
      </c>
      <c r="I20" s="131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</row>
    <row r="21" spans="1:20" ht="33.75" customHeight="1">
      <c r="A21" s="106" t="s">
        <v>123</v>
      </c>
      <c r="B21" s="106" t="s">
        <v>124</v>
      </c>
      <c r="C21" s="106" t="s">
        <v>125</v>
      </c>
      <c r="D21" s="107" t="s">
        <v>110</v>
      </c>
      <c r="E21" s="58" t="s">
        <v>260</v>
      </c>
      <c r="F21" s="109">
        <v>30</v>
      </c>
      <c r="G21" s="130">
        <v>30</v>
      </c>
      <c r="H21" s="130">
        <v>30</v>
      </c>
      <c r="I21" s="131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</row>
    <row r="22" spans="1:20" ht="33.75" customHeight="1">
      <c r="A22" s="101"/>
      <c r="B22" s="101"/>
      <c r="C22" s="101"/>
      <c r="D22" s="102"/>
      <c r="E22" s="65" t="s">
        <v>261</v>
      </c>
      <c r="F22" s="104">
        <v>105</v>
      </c>
      <c r="G22" s="128">
        <v>105</v>
      </c>
      <c r="H22" s="128">
        <v>105</v>
      </c>
      <c r="I22" s="129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</row>
    <row r="23" spans="1:20" ht="33.75" customHeight="1">
      <c r="A23" s="106" t="s">
        <v>123</v>
      </c>
      <c r="B23" s="106" t="s">
        <v>124</v>
      </c>
      <c r="C23" s="106" t="s">
        <v>125</v>
      </c>
      <c r="D23" s="107" t="s">
        <v>110</v>
      </c>
      <c r="E23" s="58" t="s">
        <v>262</v>
      </c>
      <c r="F23" s="109">
        <v>105</v>
      </c>
      <c r="G23" s="130">
        <v>105</v>
      </c>
      <c r="H23" s="130">
        <v>105</v>
      </c>
      <c r="I23" s="131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</row>
  </sheetData>
  <sheetProtection/>
  <mergeCells count="57">
    <mergeCell ref="A2:T2"/>
    <mergeCell ref="S3:T3"/>
    <mergeCell ref="A4:C4"/>
    <mergeCell ref="D4:D6"/>
    <mergeCell ref="E4:E6"/>
    <mergeCell ref="F4:F6"/>
    <mergeCell ref="G4:G6"/>
    <mergeCell ref="H4:I4"/>
    <mergeCell ref="J4:J6"/>
    <mergeCell ref="K4:L4"/>
    <mergeCell ref="Q4:Q6"/>
    <mergeCell ref="R4:R6"/>
    <mergeCell ref="S4:S6"/>
    <mergeCell ref="P4:P6"/>
    <mergeCell ref="H5:H6"/>
    <mergeCell ref="I5:I6"/>
    <mergeCell ref="M4:M6"/>
    <mergeCell ref="N5:N6"/>
    <mergeCell ref="O4:O6"/>
    <mergeCell ref="K5:K6"/>
    <mergeCell ref="L5:L6"/>
    <mergeCell ref="A5:A6"/>
    <mergeCell ref="B5:B6"/>
    <mergeCell ref="C5:C6"/>
    <mergeCell ref="T4:T6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4.28125" style="0" customWidth="1"/>
    <col min="2" max="2" width="9.140625" style="0" customWidth="1"/>
  </cols>
  <sheetData>
    <row r="1" ht="20.25" customHeight="1">
      <c r="A1" s="263"/>
    </row>
    <row r="2" ht="30.75" customHeight="1">
      <c r="A2" s="6" t="s">
        <v>1</v>
      </c>
    </row>
    <row r="3" ht="12.75" customHeight="1">
      <c r="A3" s="7"/>
    </row>
    <row r="4" ht="21" customHeight="1">
      <c r="A4" s="8" t="s">
        <v>2</v>
      </c>
    </row>
    <row r="5" ht="21" customHeight="1">
      <c r="A5" s="8" t="s">
        <v>3</v>
      </c>
    </row>
    <row r="6" ht="21" customHeight="1">
      <c r="A6" s="8" t="s">
        <v>4</v>
      </c>
    </row>
    <row r="7" ht="21" customHeight="1">
      <c r="A7" s="8" t="s">
        <v>5</v>
      </c>
    </row>
    <row r="8" ht="21" customHeight="1">
      <c r="A8" s="8" t="s">
        <v>6</v>
      </c>
    </row>
    <row r="9" ht="21" customHeight="1">
      <c r="A9" s="8" t="s">
        <v>7</v>
      </c>
    </row>
    <row r="10" ht="21" customHeight="1">
      <c r="A10" s="8" t="s">
        <v>8</v>
      </c>
    </row>
    <row r="11" ht="21" customHeight="1">
      <c r="A11" s="8" t="s">
        <v>9</v>
      </c>
    </row>
    <row r="12" ht="21" customHeight="1">
      <c r="A12" s="8" t="s">
        <v>10</v>
      </c>
    </row>
    <row r="13" ht="21" customHeight="1">
      <c r="A13" s="8" t="s">
        <v>11</v>
      </c>
    </row>
    <row r="14" ht="21" customHeight="1">
      <c r="A14" s="8" t="s">
        <v>12</v>
      </c>
    </row>
    <row r="15" ht="21" customHeight="1">
      <c r="A15" s="8" t="s">
        <v>13</v>
      </c>
    </row>
    <row r="16" ht="21" customHeight="1">
      <c r="A16" s="8" t="s">
        <v>14</v>
      </c>
    </row>
    <row r="17" ht="21" customHeight="1">
      <c r="A17" s="8" t="s">
        <v>15</v>
      </c>
    </row>
    <row r="18" ht="21" customHeight="1">
      <c r="A18" s="8" t="s">
        <v>16</v>
      </c>
    </row>
    <row r="19" ht="21" customHeight="1">
      <c r="A19" s="8" t="s">
        <v>17</v>
      </c>
    </row>
    <row r="20" ht="21" customHeight="1">
      <c r="A20" s="8" t="s">
        <v>18</v>
      </c>
    </row>
    <row r="21" ht="21" customHeight="1">
      <c r="A21" s="8" t="s">
        <v>19</v>
      </c>
    </row>
    <row r="22" ht="21" customHeight="1">
      <c r="A22" s="8" t="s">
        <v>20</v>
      </c>
    </row>
    <row r="23" ht="21" customHeight="1">
      <c r="A23" s="8" t="s">
        <v>21</v>
      </c>
    </row>
    <row r="24" ht="21" customHeight="1">
      <c r="A24" s="8" t="s">
        <v>22</v>
      </c>
    </row>
    <row r="25" ht="18" customHeight="1">
      <c r="A25" s="9" t="s">
        <v>23</v>
      </c>
    </row>
    <row r="26" ht="14.25" customHeight="1">
      <c r="A26" s="8" t="s">
        <v>24</v>
      </c>
    </row>
    <row r="27" ht="17.25" customHeight="1">
      <c r="A27" s="8" t="s">
        <v>25</v>
      </c>
    </row>
    <row r="28" ht="12.75" customHeight="1">
      <c r="A28" s="10" t="s">
        <v>26</v>
      </c>
    </row>
  </sheetData>
  <sheetProtection/>
  <printOptions/>
  <pageMargins left="0.7480314960629921" right="0.7480314960629921" top="0.5905511811023623" bottom="0.5905511811023623" header="0.5118110236220472" footer="0.5118110236220472"/>
  <pageSetup horizontalDpi="300" verticalDpi="3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E24"/>
  <sheetViews>
    <sheetView showGridLines="0" showZeros="0" zoomScalePageLayoutView="0" workbookViewId="0" topLeftCell="A1">
      <selection activeCell="AI34" sqref="AI34"/>
    </sheetView>
  </sheetViews>
  <sheetFormatPr defaultColWidth="9.140625" defaultRowHeight="12.75"/>
  <cols>
    <col min="1" max="1" width="4.421875" style="0" customWidth="1"/>
    <col min="2" max="2" width="4.140625" style="0" customWidth="1"/>
    <col min="3" max="3" width="4.00390625" style="0" customWidth="1"/>
    <col min="4" max="4" width="9.140625" style="0" customWidth="1"/>
    <col min="5" max="5" width="37.57421875" style="0" customWidth="1"/>
    <col min="6" max="6" width="13.57421875" style="0" customWidth="1"/>
    <col min="7" max="7" width="8.57421875" style="0" customWidth="1"/>
    <col min="8" max="8" width="9.140625" style="0" customWidth="1"/>
    <col min="9" max="9" width="5.7109375" style="0" customWidth="1"/>
    <col min="10" max="10" width="6.140625" style="0" customWidth="1"/>
    <col min="11" max="11" width="6.00390625" style="0" customWidth="1"/>
    <col min="12" max="12" width="9.421875" style="0" customWidth="1"/>
    <col min="13" max="18" width="6.421875" style="0" customWidth="1"/>
    <col min="19" max="19" width="7.421875" style="0" customWidth="1"/>
    <col min="20" max="20" width="5.28125" style="0" customWidth="1"/>
    <col min="21" max="21" width="5.57421875" style="0" customWidth="1"/>
    <col min="22" max="22" width="5.7109375" style="0" customWidth="1"/>
    <col min="23" max="25" width="5.8515625" style="0" customWidth="1"/>
    <col min="26" max="26" width="6.28125" style="0" customWidth="1"/>
    <col min="27" max="27" width="6.00390625" style="0" customWidth="1"/>
    <col min="28" max="28" width="6.140625" style="0" customWidth="1"/>
    <col min="29" max="29" width="6.00390625" style="0" customWidth="1"/>
    <col min="30" max="30" width="7.140625" style="0" customWidth="1"/>
    <col min="31" max="31" width="6.00390625" style="0" customWidth="1"/>
    <col min="32" max="32" width="5.421875" style="0" customWidth="1"/>
    <col min="33" max="34" width="5.57421875" style="0" customWidth="1"/>
    <col min="35" max="45" width="6.421875" style="0" customWidth="1"/>
    <col min="46" max="46" width="7.8515625" style="0" customWidth="1"/>
    <col min="47" max="58" width="9.140625" style="0" customWidth="1"/>
  </cols>
  <sheetData>
    <row r="1" spans="1:25" ht="18" customHeight="1">
      <c r="A1" s="59"/>
      <c r="B1" s="45"/>
      <c r="C1" s="43"/>
      <c r="D1" s="45"/>
      <c r="E1" s="46"/>
      <c r="F1" s="46"/>
      <c r="G1" s="42"/>
      <c r="H1" s="42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2"/>
      <c r="Y1" s="42"/>
    </row>
    <row r="2" spans="1:46" ht="33.75" customHeight="1">
      <c r="A2" s="279" t="s">
        <v>263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</row>
    <row r="3" spans="2:46" ht="18" customHeight="1">
      <c r="B3" s="45"/>
      <c r="C3" s="43"/>
      <c r="D3" s="45"/>
      <c r="E3" s="46"/>
      <c r="F3" s="46"/>
      <c r="G3" s="42"/>
      <c r="H3" s="42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2"/>
      <c r="Y3" s="42"/>
      <c r="AS3" s="280" t="s">
        <v>28</v>
      </c>
      <c r="AT3" s="280"/>
    </row>
    <row r="4" spans="1:46" ht="26.25" customHeight="1">
      <c r="A4" s="274" t="s">
        <v>113</v>
      </c>
      <c r="B4" s="274"/>
      <c r="C4" s="274"/>
      <c r="D4" s="274" t="s">
        <v>114</v>
      </c>
      <c r="E4" s="305" t="s">
        <v>247</v>
      </c>
      <c r="F4" s="284" t="s">
        <v>108</v>
      </c>
      <c r="G4" s="304" t="s">
        <v>164</v>
      </c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291"/>
      <c r="T4" s="274" t="s">
        <v>264</v>
      </c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</row>
    <row r="5" spans="1:46" ht="22.5" customHeight="1">
      <c r="A5" s="304" t="s">
        <v>116</v>
      </c>
      <c r="B5" s="304" t="s">
        <v>117</v>
      </c>
      <c r="C5" s="304" t="s">
        <v>118</v>
      </c>
      <c r="D5" s="274"/>
      <c r="E5" s="305"/>
      <c r="F5" s="284"/>
      <c r="G5" s="307" t="s">
        <v>165</v>
      </c>
      <c r="H5" s="302" t="s">
        <v>166</v>
      </c>
      <c r="I5" s="296" t="s">
        <v>167</v>
      </c>
      <c r="J5" s="302" t="s">
        <v>168</v>
      </c>
      <c r="K5" s="302" t="s">
        <v>169</v>
      </c>
      <c r="L5" s="302" t="s">
        <v>170</v>
      </c>
      <c r="M5" s="302" t="s">
        <v>171</v>
      </c>
      <c r="N5" s="302" t="s">
        <v>172</v>
      </c>
      <c r="O5" s="302" t="s">
        <v>173</v>
      </c>
      <c r="P5" s="302" t="s">
        <v>174</v>
      </c>
      <c r="Q5" s="302" t="s">
        <v>175</v>
      </c>
      <c r="R5" s="302" t="s">
        <v>176</v>
      </c>
      <c r="S5" s="302" t="s">
        <v>177</v>
      </c>
      <c r="T5" s="302" t="s">
        <v>187</v>
      </c>
      <c r="U5" s="302" t="s">
        <v>188</v>
      </c>
      <c r="V5" s="302" t="s">
        <v>189</v>
      </c>
      <c r="W5" s="302" t="s">
        <v>190</v>
      </c>
      <c r="X5" s="302" t="s">
        <v>191</v>
      </c>
      <c r="Y5" s="302" t="s">
        <v>192</v>
      </c>
      <c r="Z5" s="302" t="s">
        <v>193</v>
      </c>
      <c r="AA5" s="302" t="s">
        <v>194</v>
      </c>
      <c r="AB5" s="302" t="s">
        <v>195</v>
      </c>
      <c r="AC5" s="302" t="s">
        <v>196</v>
      </c>
      <c r="AD5" s="302" t="s">
        <v>197</v>
      </c>
      <c r="AE5" s="302" t="s">
        <v>198</v>
      </c>
      <c r="AF5" s="302" t="s">
        <v>199</v>
      </c>
      <c r="AG5" s="302" t="s">
        <v>200</v>
      </c>
      <c r="AH5" s="302" t="s">
        <v>201</v>
      </c>
      <c r="AI5" s="302" t="s">
        <v>202</v>
      </c>
      <c r="AJ5" s="302" t="s">
        <v>203</v>
      </c>
      <c r="AK5" s="302" t="s">
        <v>204</v>
      </c>
      <c r="AL5" s="302" t="s">
        <v>205</v>
      </c>
      <c r="AM5" s="302" t="s">
        <v>206</v>
      </c>
      <c r="AN5" s="302" t="s">
        <v>207</v>
      </c>
      <c r="AO5" s="302" t="s">
        <v>208</v>
      </c>
      <c r="AP5" s="302" t="s">
        <v>211</v>
      </c>
      <c r="AQ5" s="302" t="s">
        <v>212</v>
      </c>
      <c r="AR5" s="300" t="s">
        <v>213</v>
      </c>
      <c r="AS5" s="300" t="s">
        <v>214</v>
      </c>
      <c r="AT5" s="300" t="s">
        <v>215</v>
      </c>
    </row>
    <row r="6" spans="1:46" ht="35.25" customHeight="1">
      <c r="A6" s="304"/>
      <c r="B6" s="304"/>
      <c r="C6" s="304"/>
      <c r="D6" s="274"/>
      <c r="E6" s="305"/>
      <c r="F6" s="306"/>
      <c r="G6" s="307"/>
      <c r="H6" s="302"/>
      <c r="I6" s="296"/>
      <c r="J6" s="303"/>
      <c r="K6" s="303"/>
      <c r="L6" s="303"/>
      <c r="M6" s="303"/>
      <c r="N6" s="302"/>
      <c r="O6" s="302"/>
      <c r="P6" s="302"/>
      <c r="Q6" s="302"/>
      <c r="R6" s="302"/>
      <c r="S6" s="303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1"/>
      <c r="AS6" s="301"/>
      <c r="AT6" s="301"/>
    </row>
    <row r="7" spans="1:46" ht="22.5" customHeight="1">
      <c r="A7" s="81" t="s">
        <v>106</v>
      </c>
      <c r="B7" s="81" t="s">
        <v>106</v>
      </c>
      <c r="C7" s="122" t="s">
        <v>106</v>
      </c>
      <c r="D7" s="81" t="s">
        <v>106</v>
      </c>
      <c r="E7" s="81" t="s">
        <v>106</v>
      </c>
      <c r="F7" s="62">
        <v>1</v>
      </c>
      <c r="G7" s="132">
        <f aca="true" t="shared" si="0" ref="G7:AT7">F7+1</f>
        <v>2</v>
      </c>
      <c r="H7" s="132">
        <f t="shared" si="0"/>
        <v>3</v>
      </c>
      <c r="I7" s="132">
        <f t="shared" si="0"/>
        <v>4</v>
      </c>
      <c r="J7" s="132">
        <f t="shared" si="0"/>
        <v>5</v>
      </c>
      <c r="K7" s="132">
        <f t="shared" si="0"/>
        <v>6</v>
      </c>
      <c r="L7" s="132">
        <f t="shared" si="0"/>
        <v>7</v>
      </c>
      <c r="M7" s="132">
        <f t="shared" si="0"/>
        <v>8</v>
      </c>
      <c r="N7" s="132">
        <f t="shared" si="0"/>
        <v>9</v>
      </c>
      <c r="O7" s="132">
        <f t="shared" si="0"/>
        <v>10</v>
      </c>
      <c r="P7" s="132">
        <f t="shared" si="0"/>
        <v>11</v>
      </c>
      <c r="Q7" s="132">
        <f t="shared" si="0"/>
        <v>12</v>
      </c>
      <c r="R7" s="132">
        <f t="shared" si="0"/>
        <v>13</v>
      </c>
      <c r="S7" s="132">
        <f t="shared" si="0"/>
        <v>14</v>
      </c>
      <c r="T7" s="132">
        <f t="shared" si="0"/>
        <v>15</v>
      </c>
      <c r="U7" s="132">
        <f t="shared" si="0"/>
        <v>16</v>
      </c>
      <c r="V7" s="132">
        <f t="shared" si="0"/>
        <v>17</v>
      </c>
      <c r="W7" s="132">
        <f t="shared" si="0"/>
        <v>18</v>
      </c>
      <c r="X7" s="132">
        <f t="shared" si="0"/>
        <v>19</v>
      </c>
      <c r="Y7" s="132">
        <f t="shared" si="0"/>
        <v>20</v>
      </c>
      <c r="Z7" s="132">
        <f t="shared" si="0"/>
        <v>21</v>
      </c>
      <c r="AA7" s="132">
        <f t="shared" si="0"/>
        <v>22</v>
      </c>
      <c r="AB7" s="132">
        <f t="shared" si="0"/>
        <v>23</v>
      </c>
      <c r="AC7" s="132">
        <f t="shared" si="0"/>
        <v>24</v>
      </c>
      <c r="AD7" s="242">
        <f t="shared" si="0"/>
        <v>25</v>
      </c>
      <c r="AE7" s="245">
        <f t="shared" si="0"/>
        <v>26</v>
      </c>
      <c r="AF7" s="245">
        <f t="shared" si="0"/>
        <v>27</v>
      </c>
      <c r="AG7" s="245">
        <f t="shared" si="0"/>
        <v>28</v>
      </c>
      <c r="AH7" s="245">
        <f t="shared" si="0"/>
        <v>29</v>
      </c>
      <c r="AI7" s="245">
        <f t="shared" si="0"/>
        <v>30</v>
      </c>
      <c r="AJ7" s="245">
        <f t="shared" si="0"/>
        <v>31</v>
      </c>
      <c r="AK7" s="245">
        <f t="shared" si="0"/>
        <v>32</v>
      </c>
      <c r="AL7" s="245">
        <f t="shared" si="0"/>
        <v>33</v>
      </c>
      <c r="AM7" s="245">
        <f t="shared" si="0"/>
        <v>34</v>
      </c>
      <c r="AN7" s="245">
        <f t="shared" si="0"/>
        <v>35</v>
      </c>
      <c r="AO7" s="245">
        <f t="shared" si="0"/>
        <v>36</v>
      </c>
      <c r="AP7" s="245">
        <f t="shared" si="0"/>
        <v>37</v>
      </c>
      <c r="AQ7" s="245">
        <f t="shared" si="0"/>
        <v>38</v>
      </c>
      <c r="AR7" s="245">
        <f t="shared" si="0"/>
        <v>39</v>
      </c>
      <c r="AS7" s="245">
        <f t="shared" si="0"/>
        <v>40</v>
      </c>
      <c r="AT7" s="245">
        <f t="shared" si="0"/>
        <v>41</v>
      </c>
    </row>
    <row r="8" spans="1:57" ht="14.25" customHeight="1">
      <c r="A8" s="101" t="s">
        <v>107</v>
      </c>
      <c r="B8" s="101" t="s">
        <v>107</v>
      </c>
      <c r="C8" s="101" t="s">
        <v>107</v>
      </c>
      <c r="D8" s="102" t="s">
        <v>107</v>
      </c>
      <c r="E8" s="65" t="s">
        <v>108</v>
      </c>
      <c r="F8" s="128">
        <v>473.5</v>
      </c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>
        <v>91</v>
      </c>
      <c r="T8" s="128">
        <v>2</v>
      </c>
      <c r="U8" s="128">
        <v>1.4</v>
      </c>
      <c r="V8" s="128"/>
      <c r="W8" s="128"/>
      <c r="X8" s="128"/>
      <c r="Y8" s="128"/>
      <c r="Z8" s="128"/>
      <c r="AA8" s="128"/>
      <c r="AB8" s="128"/>
      <c r="AC8" s="128">
        <v>8</v>
      </c>
      <c r="AD8" s="243"/>
      <c r="AE8" s="246"/>
      <c r="AF8" s="241"/>
      <c r="AG8" s="241"/>
      <c r="AH8" s="241"/>
      <c r="AI8" s="241"/>
      <c r="AJ8" s="241"/>
      <c r="AK8" s="241"/>
      <c r="AL8" s="241"/>
      <c r="AM8" s="241">
        <v>12.4</v>
      </c>
      <c r="AN8" s="241">
        <v>3</v>
      </c>
      <c r="AO8" s="241"/>
      <c r="AP8" s="241"/>
      <c r="AQ8" s="241"/>
      <c r="AR8" s="241"/>
      <c r="AS8" s="241"/>
      <c r="AT8" s="241">
        <v>233.7</v>
      </c>
      <c r="BE8" s="133" t="s">
        <v>265</v>
      </c>
    </row>
    <row r="9" spans="1:46" ht="14.25" customHeight="1">
      <c r="A9" s="101"/>
      <c r="B9" s="101"/>
      <c r="C9" s="101"/>
      <c r="D9" s="102"/>
      <c r="E9" s="65" t="s">
        <v>103</v>
      </c>
      <c r="F9" s="128">
        <v>473.5</v>
      </c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>
        <v>91</v>
      </c>
      <c r="T9" s="128">
        <v>2</v>
      </c>
      <c r="U9" s="128">
        <v>1.4</v>
      </c>
      <c r="V9" s="128"/>
      <c r="W9" s="128"/>
      <c r="X9" s="128"/>
      <c r="Y9" s="128"/>
      <c r="Z9" s="128"/>
      <c r="AA9" s="128"/>
      <c r="AB9" s="128"/>
      <c r="AC9" s="128">
        <v>8</v>
      </c>
      <c r="AD9" s="243"/>
      <c r="AE9" s="246"/>
      <c r="AF9" s="241"/>
      <c r="AG9" s="241"/>
      <c r="AH9" s="241"/>
      <c r="AI9" s="241"/>
      <c r="AJ9" s="241"/>
      <c r="AK9" s="241"/>
      <c r="AL9" s="241"/>
      <c r="AM9" s="241">
        <v>12.4</v>
      </c>
      <c r="AN9" s="241">
        <v>3</v>
      </c>
      <c r="AO9" s="241"/>
      <c r="AP9" s="241"/>
      <c r="AQ9" s="241"/>
      <c r="AR9" s="241"/>
      <c r="AS9" s="241"/>
      <c r="AT9" s="241">
        <v>233.7</v>
      </c>
    </row>
    <row r="10" spans="1:46" ht="15" customHeight="1">
      <c r="A10" s="101"/>
      <c r="B10" s="101"/>
      <c r="C10" s="101"/>
      <c r="D10" s="102"/>
      <c r="E10" s="65" t="s">
        <v>178</v>
      </c>
      <c r="F10" s="128">
        <v>473.5</v>
      </c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>
        <v>91</v>
      </c>
      <c r="T10" s="128">
        <v>2</v>
      </c>
      <c r="U10" s="128">
        <v>1.4</v>
      </c>
      <c r="V10" s="128"/>
      <c r="W10" s="128"/>
      <c r="X10" s="128"/>
      <c r="Y10" s="128"/>
      <c r="Z10" s="128"/>
      <c r="AA10" s="128"/>
      <c r="AB10" s="128"/>
      <c r="AC10" s="128">
        <v>8</v>
      </c>
      <c r="AD10" s="243"/>
      <c r="AE10" s="246"/>
      <c r="AF10" s="241"/>
      <c r="AG10" s="241"/>
      <c r="AH10" s="241"/>
      <c r="AI10" s="241"/>
      <c r="AJ10" s="241"/>
      <c r="AK10" s="241"/>
      <c r="AL10" s="241"/>
      <c r="AM10" s="241">
        <v>12.4</v>
      </c>
      <c r="AN10" s="241">
        <v>3</v>
      </c>
      <c r="AO10" s="241"/>
      <c r="AP10" s="241"/>
      <c r="AQ10" s="241"/>
      <c r="AR10" s="241"/>
      <c r="AS10" s="241"/>
      <c r="AT10" s="241">
        <v>233.7</v>
      </c>
    </row>
    <row r="11" spans="1:46" ht="16.5" customHeight="1">
      <c r="A11" s="101"/>
      <c r="B11" s="101"/>
      <c r="C11" s="101"/>
      <c r="D11" s="102"/>
      <c r="E11" s="65" t="s">
        <v>266</v>
      </c>
      <c r="F11" s="128">
        <v>10</v>
      </c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>
        <v>1.4</v>
      </c>
      <c r="V11" s="128"/>
      <c r="W11" s="128"/>
      <c r="X11" s="128"/>
      <c r="Y11" s="128"/>
      <c r="Z11" s="128"/>
      <c r="AA11" s="128"/>
      <c r="AB11" s="128"/>
      <c r="AC11" s="128"/>
      <c r="AD11" s="243"/>
      <c r="AE11" s="246"/>
      <c r="AF11" s="241"/>
      <c r="AG11" s="241"/>
      <c r="AH11" s="241"/>
      <c r="AI11" s="241"/>
      <c r="AJ11" s="241"/>
      <c r="AK11" s="241"/>
      <c r="AL11" s="241"/>
      <c r="AM11" s="241">
        <v>2.4</v>
      </c>
      <c r="AN11" s="241">
        <v>3</v>
      </c>
      <c r="AO11" s="241"/>
      <c r="AP11" s="241"/>
      <c r="AQ11" s="241"/>
      <c r="AR11" s="241"/>
      <c r="AS11" s="241"/>
      <c r="AT11" s="241">
        <v>3.2</v>
      </c>
    </row>
    <row r="12" spans="1:46" ht="16.5" customHeight="1">
      <c r="A12" s="106" t="s">
        <v>119</v>
      </c>
      <c r="B12" s="106" t="s">
        <v>120</v>
      </c>
      <c r="C12" s="106" t="s">
        <v>121</v>
      </c>
      <c r="D12" s="107" t="s">
        <v>110</v>
      </c>
      <c r="E12" s="58" t="s">
        <v>267</v>
      </c>
      <c r="F12" s="130">
        <v>10</v>
      </c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>
        <v>1.4</v>
      </c>
      <c r="V12" s="130"/>
      <c r="W12" s="130"/>
      <c r="X12" s="130"/>
      <c r="Y12" s="130"/>
      <c r="Z12" s="130"/>
      <c r="AA12" s="130"/>
      <c r="AB12" s="130"/>
      <c r="AC12" s="130"/>
      <c r="AD12" s="244"/>
      <c r="AE12" s="247"/>
      <c r="AF12" s="247"/>
      <c r="AG12" s="247"/>
      <c r="AH12" s="247"/>
      <c r="AI12" s="247"/>
      <c r="AJ12" s="247"/>
      <c r="AK12" s="247"/>
      <c r="AL12" s="247"/>
      <c r="AM12" s="247">
        <v>2.4</v>
      </c>
      <c r="AN12" s="247">
        <v>3</v>
      </c>
      <c r="AO12" s="247"/>
      <c r="AP12" s="247"/>
      <c r="AQ12" s="247"/>
      <c r="AR12" s="247"/>
      <c r="AS12" s="247"/>
      <c r="AT12" s="247">
        <v>3.2</v>
      </c>
    </row>
    <row r="13" spans="1:46" ht="15.75" customHeight="1">
      <c r="A13" s="101"/>
      <c r="B13" s="101"/>
      <c r="C13" s="101"/>
      <c r="D13" s="102"/>
      <c r="E13" s="65" t="s">
        <v>268</v>
      </c>
      <c r="F13" s="128">
        <v>80</v>
      </c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248"/>
      <c r="AE13" s="249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>
        <v>80</v>
      </c>
    </row>
    <row r="14" spans="1:46" ht="15.75" customHeight="1">
      <c r="A14" s="106" t="s">
        <v>123</v>
      </c>
      <c r="B14" s="106" t="s">
        <v>127</v>
      </c>
      <c r="C14" s="106" t="s">
        <v>124</v>
      </c>
      <c r="D14" s="107" t="s">
        <v>110</v>
      </c>
      <c r="E14" s="58" t="s">
        <v>269</v>
      </c>
      <c r="F14" s="130">
        <v>35</v>
      </c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244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>
        <v>35</v>
      </c>
    </row>
    <row r="15" spans="1:46" ht="16.5" customHeight="1">
      <c r="A15" s="106" t="s">
        <v>123</v>
      </c>
      <c r="B15" s="106" t="s">
        <v>127</v>
      </c>
      <c r="C15" s="106" t="s">
        <v>124</v>
      </c>
      <c r="D15" s="107" t="s">
        <v>110</v>
      </c>
      <c r="E15" s="58" t="s">
        <v>270</v>
      </c>
      <c r="F15" s="130">
        <v>45</v>
      </c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244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>
        <v>45</v>
      </c>
    </row>
    <row r="16" spans="1:46" ht="18" customHeight="1">
      <c r="A16" s="101"/>
      <c r="B16" s="101"/>
      <c r="C16" s="101"/>
      <c r="D16" s="102"/>
      <c r="E16" s="65" t="s">
        <v>126</v>
      </c>
      <c r="F16" s="128">
        <v>278.5</v>
      </c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>
        <v>91</v>
      </c>
      <c r="T16" s="128">
        <v>2</v>
      </c>
      <c r="U16" s="128"/>
      <c r="V16" s="128"/>
      <c r="W16" s="128"/>
      <c r="X16" s="128"/>
      <c r="Y16" s="128"/>
      <c r="Z16" s="128"/>
      <c r="AA16" s="128"/>
      <c r="AB16" s="128"/>
      <c r="AC16" s="243">
        <v>8</v>
      </c>
      <c r="AD16" s="246"/>
      <c r="AE16" s="246"/>
      <c r="AF16" s="241"/>
      <c r="AG16" s="241"/>
      <c r="AH16" s="241"/>
      <c r="AI16" s="241"/>
      <c r="AJ16" s="241"/>
      <c r="AK16" s="241"/>
      <c r="AL16" s="241"/>
      <c r="AM16" s="241">
        <v>10</v>
      </c>
      <c r="AN16" s="241"/>
      <c r="AO16" s="241"/>
      <c r="AP16" s="241"/>
      <c r="AQ16" s="241"/>
      <c r="AR16" s="241"/>
      <c r="AS16" s="241"/>
      <c r="AT16" s="241">
        <v>45.5</v>
      </c>
    </row>
    <row r="17" spans="1:46" ht="15" customHeight="1">
      <c r="A17" s="106" t="s">
        <v>123</v>
      </c>
      <c r="B17" s="106" t="s">
        <v>124</v>
      </c>
      <c r="C17" s="106" t="s">
        <v>125</v>
      </c>
      <c r="D17" s="107" t="s">
        <v>110</v>
      </c>
      <c r="E17" s="58" t="s">
        <v>271</v>
      </c>
      <c r="F17" s="130">
        <v>61</v>
      </c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244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</row>
    <row r="18" spans="1:46" ht="30" customHeight="1">
      <c r="A18" s="106" t="s">
        <v>123</v>
      </c>
      <c r="B18" s="106" t="s">
        <v>124</v>
      </c>
      <c r="C18" s="106" t="s">
        <v>125</v>
      </c>
      <c r="D18" s="107" t="s">
        <v>110</v>
      </c>
      <c r="E18" s="58" t="s">
        <v>272</v>
      </c>
      <c r="F18" s="130">
        <v>30</v>
      </c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244">
        <v>5</v>
      </c>
      <c r="AD18" s="247"/>
      <c r="AE18" s="247"/>
      <c r="AF18" s="247"/>
      <c r="AG18" s="247"/>
      <c r="AH18" s="247"/>
      <c r="AI18" s="247"/>
      <c r="AJ18" s="247"/>
      <c r="AK18" s="247"/>
      <c r="AL18" s="247"/>
      <c r="AM18" s="247">
        <v>5</v>
      </c>
      <c r="AN18" s="247"/>
      <c r="AO18" s="247"/>
      <c r="AP18" s="247"/>
      <c r="AQ18" s="247"/>
      <c r="AR18" s="247"/>
      <c r="AS18" s="247"/>
      <c r="AT18" s="247">
        <v>20</v>
      </c>
    </row>
    <row r="19" spans="1:46" ht="15" customHeight="1">
      <c r="A19" s="106" t="s">
        <v>123</v>
      </c>
      <c r="B19" s="106" t="s">
        <v>124</v>
      </c>
      <c r="C19" s="106" t="s">
        <v>125</v>
      </c>
      <c r="D19" s="107" t="s">
        <v>110</v>
      </c>
      <c r="E19" s="58" t="s">
        <v>273</v>
      </c>
      <c r="F19" s="130">
        <v>91</v>
      </c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>
        <v>91</v>
      </c>
      <c r="T19" s="130"/>
      <c r="U19" s="130"/>
      <c r="V19" s="130"/>
      <c r="W19" s="130"/>
      <c r="X19" s="130"/>
      <c r="Y19" s="130"/>
      <c r="Z19" s="130"/>
      <c r="AA19" s="130"/>
      <c r="AB19" s="130"/>
      <c r="AC19" s="244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</row>
    <row r="20" spans="1:46" ht="16.5" customHeight="1">
      <c r="A20" s="106" t="s">
        <v>123</v>
      </c>
      <c r="B20" s="106" t="s">
        <v>124</v>
      </c>
      <c r="C20" s="106" t="s">
        <v>125</v>
      </c>
      <c r="D20" s="107" t="s">
        <v>110</v>
      </c>
      <c r="E20" s="58" t="s">
        <v>274</v>
      </c>
      <c r="F20" s="130">
        <v>14.5</v>
      </c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244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7">
        <v>14.5</v>
      </c>
    </row>
    <row r="21" spans="1:46" ht="15" customHeight="1">
      <c r="A21" s="106" t="s">
        <v>123</v>
      </c>
      <c r="B21" s="106" t="s">
        <v>124</v>
      </c>
      <c r="C21" s="106" t="s">
        <v>125</v>
      </c>
      <c r="D21" s="107" t="s">
        <v>110</v>
      </c>
      <c r="E21" s="58" t="s">
        <v>275</v>
      </c>
      <c r="F21" s="130">
        <v>61</v>
      </c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244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7"/>
    </row>
    <row r="22" spans="1:46" ht="15.75" customHeight="1">
      <c r="A22" s="106" t="s">
        <v>123</v>
      </c>
      <c r="B22" s="106" t="s">
        <v>124</v>
      </c>
      <c r="C22" s="106" t="s">
        <v>125</v>
      </c>
      <c r="D22" s="107" t="s">
        <v>110</v>
      </c>
      <c r="E22" s="58" t="s">
        <v>276</v>
      </c>
      <c r="F22" s="130">
        <v>21</v>
      </c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>
        <v>2</v>
      </c>
      <c r="U22" s="130"/>
      <c r="V22" s="130"/>
      <c r="W22" s="130"/>
      <c r="X22" s="130"/>
      <c r="Y22" s="130"/>
      <c r="Z22" s="130"/>
      <c r="AA22" s="130"/>
      <c r="AB22" s="130"/>
      <c r="AC22" s="244">
        <v>3</v>
      </c>
      <c r="AD22" s="247"/>
      <c r="AE22" s="247"/>
      <c r="AF22" s="247"/>
      <c r="AG22" s="247"/>
      <c r="AH22" s="247"/>
      <c r="AI22" s="247"/>
      <c r="AJ22" s="247"/>
      <c r="AK22" s="247"/>
      <c r="AL22" s="247"/>
      <c r="AM22" s="247">
        <v>5</v>
      </c>
      <c r="AN22" s="247"/>
      <c r="AO22" s="247"/>
      <c r="AP22" s="247"/>
      <c r="AQ22" s="247"/>
      <c r="AR22" s="247"/>
      <c r="AS22" s="247"/>
      <c r="AT22" s="247">
        <v>11</v>
      </c>
    </row>
    <row r="23" spans="1:46" ht="15.75" customHeight="1">
      <c r="A23" s="101"/>
      <c r="B23" s="101"/>
      <c r="C23" s="101"/>
      <c r="D23" s="102"/>
      <c r="E23" s="65" t="s">
        <v>277</v>
      </c>
      <c r="F23" s="128">
        <v>105</v>
      </c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243"/>
      <c r="AD23" s="246"/>
      <c r="AE23" s="246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>
        <v>105</v>
      </c>
    </row>
    <row r="24" spans="1:46" ht="17.25" customHeight="1">
      <c r="A24" s="106" t="s">
        <v>123</v>
      </c>
      <c r="B24" s="106" t="s">
        <v>124</v>
      </c>
      <c r="C24" s="106" t="s">
        <v>125</v>
      </c>
      <c r="D24" s="107" t="s">
        <v>110</v>
      </c>
      <c r="E24" s="58" t="s">
        <v>278</v>
      </c>
      <c r="F24" s="130">
        <v>105</v>
      </c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244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247">
        <v>105</v>
      </c>
    </row>
  </sheetData>
  <sheetProtection/>
  <mergeCells count="100">
    <mergeCell ref="A2:AT2"/>
    <mergeCell ref="AS3:AT3"/>
    <mergeCell ref="A4:C4"/>
    <mergeCell ref="D4:D6"/>
    <mergeCell ref="E4:E6"/>
    <mergeCell ref="F4:F6"/>
    <mergeCell ref="G4:S4"/>
    <mergeCell ref="T4:AT4"/>
    <mergeCell ref="A5:A6"/>
    <mergeCell ref="B5:B6"/>
    <mergeCell ref="K5:K6"/>
    <mergeCell ref="L5:L6"/>
    <mergeCell ref="C5:C6"/>
    <mergeCell ref="G5:G6"/>
    <mergeCell ref="H5:H6"/>
    <mergeCell ref="S5:S6"/>
    <mergeCell ref="T5:T6"/>
    <mergeCell ref="I5:I6"/>
    <mergeCell ref="J5:J6"/>
    <mergeCell ref="M5:M6"/>
    <mergeCell ref="N5:N6"/>
    <mergeCell ref="U5:U6"/>
    <mergeCell ref="V5:V6"/>
    <mergeCell ref="W5:W6"/>
    <mergeCell ref="X5:X6"/>
    <mergeCell ref="O5:O6"/>
    <mergeCell ref="P5:P6"/>
    <mergeCell ref="Q5:Q6"/>
    <mergeCell ref="R5:R6"/>
    <mergeCell ref="AE5:AE6"/>
    <mergeCell ref="AF5:AF6"/>
    <mergeCell ref="Y5:Y6"/>
    <mergeCell ref="Z5:Z6"/>
    <mergeCell ref="AQ5:AQ6"/>
    <mergeCell ref="AR5:AR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A5:AA6"/>
    <mergeCell ref="AB5:AB6"/>
    <mergeCell ref="AC5:AC6"/>
    <mergeCell ref="AD5:AD6"/>
    <mergeCell ref="AS5:AS6"/>
    <mergeCell ref="AT5:AT6"/>
  </mergeCells>
  <printOptions/>
  <pageMargins left="0.75" right="0.75" top="1" bottom="1" header="0.5" footer="0.5"/>
  <pageSetup horizontalDpi="300" verticalDpi="3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X20"/>
  <sheetViews>
    <sheetView showGridLines="0" showZeros="0" zoomScalePageLayoutView="0" workbookViewId="0" topLeftCell="A1">
      <selection activeCell="N20" sqref="N20"/>
    </sheetView>
  </sheetViews>
  <sheetFormatPr defaultColWidth="9.140625" defaultRowHeight="12.75"/>
  <cols>
    <col min="1" max="1" width="4.28125" style="0" customWidth="1"/>
    <col min="2" max="2" width="4.140625" style="0" customWidth="1"/>
    <col min="3" max="3" width="3.8515625" style="0" customWidth="1"/>
    <col min="4" max="4" width="9.57421875" style="0" customWidth="1"/>
    <col min="5" max="5" width="34.421875" style="0" customWidth="1"/>
    <col min="6" max="6" width="7.7109375" style="0" customWidth="1"/>
    <col min="7" max="7" width="7.28125" style="0" customWidth="1"/>
    <col min="8" max="8" width="6.57421875" style="0" customWidth="1"/>
    <col min="9" max="30" width="6.00390625" style="0" customWidth="1"/>
    <col min="31" max="31" width="7.28125" style="0" customWidth="1"/>
    <col min="32" max="32" width="6.00390625" style="0" customWidth="1"/>
    <col min="33" max="51" width="9.140625" style="0" customWidth="1"/>
  </cols>
  <sheetData>
    <row r="1" spans="1:32" ht="18" customHeight="1">
      <c r="A1" s="6"/>
      <c r="B1" s="45"/>
      <c r="C1" s="43"/>
      <c r="D1" s="45"/>
      <c r="E1" s="46"/>
      <c r="F1" s="46"/>
      <c r="G1" s="42"/>
      <c r="H1" s="42"/>
      <c r="I1" s="43"/>
      <c r="J1" s="43"/>
      <c r="K1" s="43"/>
      <c r="L1" s="43"/>
      <c r="M1" s="43"/>
      <c r="N1" s="43"/>
      <c r="O1" s="43"/>
      <c r="AE1" s="309"/>
      <c r="AF1" s="309"/>
    </row>
    <row r="2" spans="1:32" ht="33.75" customHeight="1">
      <c r="A2" s="285" t="s">
        <v>279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</row>
    <row r="3" spans="2:32" ht="18" customHeight="1">
      <c r="B3" s="45"/>
      <c r="C3" s="43"/>
      <c r="D3" s="45"/>
      <c r="E3" s="46"/>
      <c r="F3" s="46"/>
      <c r="G3" s="42"/>
      <c r="H3" s="42"/>
      <c r="I3" s="43"/>
      <c r="J3" s="43"/>
      <c r="K3" s="43"/>
      <c r="L3" s="43"/>
      <c r="M3" s="43"/>
      <c r="N3" s="43"/>
      <c r="O3" s="43"/>
      <c r="AE3" s="310" t="s">
        <v>28</v>
      </c>
      <c r="AF3" s="310"/>
    </row>
    <row r="4" spans="1:32" ht="26.25" customHeight="1">
      <c r="A4" s="274" t="s">
        <v>113</v>
      </c>
      <c r="B4" s="274"/>
      <c r="C4" s="274"/>
      <c r="D4" s="274" t="s">
        <v>114</v>
      </c>
      <c r="E4" s="274" t="s">
        <v>247</v>
      </c>
      <c r="F4" s="311" t="s">
        <v>234</v>
      </c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 t="s">
        <v>210</v>
      </c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</row>
    <row r="5" spans="1:32" ht="30" customHeight="1">
      <c r="A5" s="274" t="s">
        <v>116</v>
      </c>
      <c r="B5" s="274" t="s">
        <v>117</v>
      </c>
      <c r="C5" s="274" t="s">
        <v>118</v>
      </c>
      <c r="D5" s="274"/>
      <c r="E5" s="274"/>
      <c r="F5" s="276" t="s">
        <v>235</v>
      </c>
      <c r="G5" s="276" t="s">
        <v>236</v>
      </c>
      <c r="H5" s="276" t="s">
        <v>280</v>
      </c>
      <c r="I5" s="276" t="s">
        <v>238</v>
      </c>
      <c r="J5" s="276" t="s">
        <v>239</v>
      </c>
      <c r="K5" s="276" t="s">
        <v>240</v>
      </c>
      <c r="L5" s="276" t="s">
        <v>176</v>
      </c>
      <c r="M5" s="276" t="s">
        <v>241</v>
      </c>
      <c r="N5" s="276" t="s">
        <v>242</v>
      </c>
      <c r="O5" s="276" t="s">
        <v>243</v>
      </c>
      <c r="P5" s="276" t="s">
        <v>244</v>
      </c>
      <c r="Q5" s="276" t="s">
        <v>216</v>
      </c>
      <c r="R5" s="276" t="s">
        <v>217</v>
      </c>
      <c r="S5" s="276" t="s">
        <v>281</v>
      </c>
      <c r="T5" s="276" t="s">
        <v>219</v>
      </c>
      <c r="U5" s="276" t="s">
        <v>220</v>
      </c>
      <c r="V5" s="276" t="s">
        <v>221</v>
      </c>
      <c r="W5" s="276" t="s">
        <v>282</v>
      </c>
      <c r="X5" s="276" t="s">
        <v>223</v>
      </c>
      <c r="Y5" s="276" t="s">
        <v>283</v>
      </c>
      <c r="Z5" s="276" t="s">
        <v>225</v>
      </c>
      <c r="AA5" s="276" t="s">
        <v>226</v>
      </c>
      <c r="AB5" s="276" t="s">
        <v>227</v>
      </c>
      <c r="AC5" s="276" t="s">
        <v>228</v>
      </c>
      <c r="AD5" s="308" t="s">
        <v>229</v>
      </c>
      <c r="AE5" s="276" t="s">
        <v>230</v>
      </c>
      <c r="AF5" s="276" t="s">
        <v>231</v>
      </c>
    </row>
    <row r="6" spans="1:32" ht="39" customHeight="1">
      <c r="A6" s="274"/>
      <c r="B6" s="274"/>
      <c r="C6" s="274"/>
      <c r="D6" s="274"/>
      <c r="E6" s="274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308"/>
      <c r="AE6" s="276"/>
      <c r="AF6" s="276"/>
    </row>
    <row r="7" spans="1:32" ht="18.75" customHeight="1">
      <c r="A7" s="51" t="s">
        <v>106</v>
      </c>
      <c r="B7" s="52" t="s">
        <v>106</v>
      </c>
      <c r="C7" s="62" t="s">
        <v>106</v>
      </c>
      <c r="D7" s="52" t="s">
        <v>106</v>
      </c>
      <c r="E7" s="52" t="s">
        <v>106</v>
      </c>
      <c r="F7" s="62">
        <v>42</v>
      </c>
      <c r="G7" s="62">
        <f aca="true" t="shared" si="0" ref="G7:AF7">F7+1</f>
        <v>43</v>
      </c>
      <c r="H7" s="62">
        <f t="shared" si="0"/>
        <v>44</v>
      </c>
      <c r="I7" s="62">
        <f t="shared" si="0"/>
        <v>45</v>
      </c>
      <c r="J7" s="62">
        <f t="shared" si="0"/>
        <v>46</v>
      </c>
      <c r="K7" s="62">
        <f t="shared" si="0"/>
        <v>47</v>
      </c>
      <c r="L7" s="62">
        <f t="shared" si="0"/>
        <v>48</v>
      </c>
      <c r="M7" s="62">
        <f t="shared" si="0"/>
        <v>49</v>
      </c>
      <c r="N7" s="62">
        <f t="shared" si="0"/>
        <v>50</v>
      </c>
      <c r="O7" s="62">
        <f t="shared" si="0"/>
        <v>51</v>
      </c>
      <c r="P7" s="62">
        <f t="shared" si="0"/>
        <v>52</v>
      </c>
      <c r="Q7" s="62">
        <f t="shared" si="0"/>
        <v>53</v>
      </c>
      <c r="R7" s="62">
        <f t="shared" si="0"/>
        <v>54</v>
      </c>
      <c r="S7" s="62">
        <f t="shared" si="0"/>
        <v>55</v>
      </c>
      <c r="T7" s="62">
        <f t="shared" si="0"/>
        <v>56</v>
      </c>
      <c r="U7" s="62">
        <f t="shared" si="0"/>
        <v>57</v>
      </c>
      <c r="V7" s="62">
        <f t="shared" si="0"/>
        <v>58</v>
      </c>
      <c r="W7" s="62">
        <f t="shared" si="0"/>
        <v>59</v>
      </c>
      <c r="X7" s="62">
        <f t="shared" si="0"/>
        <v>60</v>
      </c>
      <c r="Y7" s="62">
        <f t="shared" si="0"/>
        <v>61</v>
      </c>
      <c r="Z7" s="62">
        <f t="shared" si="0"/>
        <v>62</v>
      </c>
      <c r="AA7" s="62">
        <f t="shared" si="0"/>
        <v>63</v>
      </c>
      <c r="AB7" s="62">
        <f t="shared" si="0"/>
        <v>64</v>
      </c>
      <c r="AC7" s="62">
        <f t="shared" si="0"/>
        <v>65</v>
      </c>
      <c r="AD7" s="62">
        <f t="shared" si="0"/>
        <v>66</v>
      </c>
      <c r="AE7" s="62">
        <f t="shared" si="0"/>
        <v>67</v>
      </c>
      <c r="AF7" s="62">
        <f t="shared" si="0"/>
        <v>68</v>
      </c>
    </row>
    <row r="8" spans="1:50" ht="30.75" customHeight="1">
      <c r="A8" s="101" t="s">
        <v>107</v>
      </c>
      <c r="B8" s="101" t="s">
        <v>107</v>
      </c>
      <c r="C8" s="101" t="s">
        <v>107</v>
      </c>
      <c r="D8" s="102" t="s">
        <v>107</v>
      </c>
      <c r="E8" s="101" t="s">
        <v>108</v>
      </c>
      <c r="F8" s="128"/>
      <c r="G8" s="128"/>
      <c r="H8" s="128"/>
      <c r="I8" s="128"/>
      <c r="J8" s="128"/>
      <c r="K8" s="128"/>
      <c r="L8" s="128"/>
      <c r="M8" s="128">
        <v>122</v>
      </c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243"/>
      <c r="AC8" s="246"/>
      <c r="AD8" s="246"/>
      <c r="AE8" s="241"/>
      <c r="AF8" s="241"/>
      <c r="AO8" s="135" t="s">
        <v>265</v>
      </c>
      <c r="AX8" s="136" t="s">
        <v>265</v>
      </c>
    </row>
    <row r="9" spans="1:32" ht="30.75" customHeight="1">
      <c r="A9" s="101"/>
      <c r="B9" s="101"/>
      <c r="C9" s="101"/>
      <c r="D9" s="102"/>
      <c r="E9" s="101" t="s">
        <v>103</v>
      </c>
      <c r="F9" s="128"/>
      <c r="G9" s="128"/>
      <c r="H9" s="128"/>
      <c r="I9" s="128"/>
      <c r="J9" s="128"/>
      <c r="K9" s="128"/>
      <c r="L9" s="128"/>
      <c r="M9" s="128">
        <v>122</v>
      </c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243"/>
      <c r="AC9" s="246"/>
      <c r="AD9" s="246"/>
      <c r="AE9" s="241"/>
      <c r="AF9" s="241"/>
    </row>
    <row r="10" spans="1:32" ht="30.75" customHeight="1">
      <c r="A10" s="101"/>
      <c r="B10" s="101"/>
      <c r="C10" s="101"/>
      <c r="D10" s="102"/>
      <c r="E10" s="101" t="s">
        <v>178</v>
      </c>
      <c r="F10" s="128"/>
      <c r="G10" s="128"/>
      <c r="H10" s="128"/>
      <c r="I10" s="128"/>
      <c r="J10" s="128"/>
      <c r="K10" s="128"/>
      <c r="L10" s="128"/>
      <c r="M10" s="128">
        <v>122</v>
      </c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243"/>
      <c r="AC10" s="246"/>
      <c r="AD10" s="246"/>
      <c r="AE10" s="241"/>
      <c r="AF10" s="241"/>
    </row>
    <row r="11" spans="1:32" ht="30.75" customHeight="1">
      <c r="A11" s="101"/>
      <c r="B11" s="101"/>
      <c r="C11" s="101"/>
      <c r="D11" s="102"/>
      <c r="E11" s="101" t="s">
        <v>126</v>
      </c>
      <c r="F11" s="128"/>
      <c r="G11" s="128"/>
      <c r="H11" s="128"/>
      <c r="I11" s="128"/>
      <c r="J11" s="128"/>
      <c r="K11" s="128"/>
      <c r="L11" s="128"/>
      <c r="M11" s="128">
        <v>122</v>
      </c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243"/>
      <c r="AC11" s="246"/>
      <c r="AD11" s="246"/>
      <c r="AE11" s="241"/>
      <c r="AF11" s="241"/>
    </row>
    <row r="12" spans="1:32" ht="30.75" customHeight="1">
      <c r="A12" s="106" t="s">
        <v>123</v>
      </c>
      <c r="B12" s="106" t="s">
        <v>124</v>
      </c>
      <c r="C12" s="106" t="s">
        <v>125</v>
      </c>
      <c r="D12" s="107" t="s">
        <v>110</v>
      </c>
      <c r="E12" s="106" t="s">
        <v>271</v>
      </c>
      <c r="F12" s="130"/>
      <c r="G12" s="130"/>
      <c r="H12" s="130"/>
      <c r="I12" s="130"/>
      <c r="J12" s="130"/>
      <c r="K12" s="130"/>
      <c r="L12" s="130"/>
      <c r="M12" s="130">
        <v>61</v>
      </c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244"/>
      <c r="AC12" s="247"/>
      <c r="AD12" s="247"/>
      <c r="AE12" s="247"/>
      <c r="AF12" s="247"/>
    </row>
    <row r="13" spans="1:32" ht="30.75" customHeight="1">
      <c r="A13" s="106" t="s">
        <v>123</v>
      </c>
      <c r="B13" s="106" t="s">
        <v>124</v>
      </c>
      <c r="C13" s="106" t="s">
        <v>125</v>
      </c>
      <c r="D13" s="107" t="s">
        <v>110</v>
      </c>
      <c r="E13" s="106" t="s">
        <v>275</v>
      </c>
      <c r="F13" s="130"/>
      <c r="G13" s="130"/>
      <c r="H13" s="130"/>
      <c r="I13" s="130"/>
      <c r="J13" s="130"/>
      <c r="K13" s="130"/>
      <c r="L13" s="130"/>
      <c r="M13" s="130">
        <v>61</v>
      </c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244"/>
      <c r="AC13" s="247"/>
      <c r="AD13" s="247"/>
      <c r="AE13" s="247"/>
      <c r="AF13" s="247"/>
    </row>
    <row r="20" ht="12.75">
      <c r="N20" t="s">
        <v>609</v>
      </c>
    </row>
  </sheetData>
  <sheetProtection/>
  <mergeCells count="72">
    <mergeCell ref="AE1:AF1"/>
    <mergeCell ref="A2:AF2"/>
    <mergeCell ref="AE3:AF3"/>
    <mergeCell ref="A4:C4"/>
    <mergeCell ref="D4:D6"/>
    <mergeCell ref="E4:E6"/>
    <mergeCell ref="F4:P4"/>
    <mergeCell ref="Q4:AF4"/>
    <mergeCell ref="A5:A6"/>
    <mergeCell ref="B5:B6"/>
    <mergeCell ref="K5:K6"/>
    <mergeCell ref="L5:L6"/>
    <mergeCell ref="C5:C6"/>
    <mergeCell ref="F5:F6"/>
    <mergeCell ref="G5:G6"/>
    <mergeCell ref="H5:H6"/>
    <mergeCell ref="S5:S6"/>
    <mergeCell ref="T5:T6"/>
    <mergeCell ref="I5:I6"/>
    <mergeCell ref="J5:J6"/>
    <mergeCell ref="M5:M6"/>
    <mergeCell ref="N5:N6"/>
    <mergeCell ref="U5:U6"/>
    <mergeCell ref="V5:V6"/>
    <mergeCell ref="W5:W6"/>
    <mergeCell ref="X5:X6"/>
    <mergeCell ref="O5:O6"/>
    <mergeCell ref="P5:P6"/>
    <mergeCell ref="Q5:Q6"/>
    <mergeCell ref="R5:R6"/>
    <mergeCell ref="AE5:AE6"/>
    <mergeCell ref="AF5:AF6"/>
    <mergeCell ref="Y5:Y6"/>
    <mergeCell ref="Z5:Z6"/>
    <mergeCell ref="AA5:AA6"/>
    <mergeCell ref="AB5:AB6"/>
    <mergeCell ref="AC5:AC6"/>
    <mergeCell ref="AD5:AD6"/>
  </mergeCells>
  <printOptions/>
  <pageMargins left="0.75" right="0.75" top="1" bottom="1" header="0.5" footer="0.5"/>
  <pageSetup horizontalDpi="300" verticalDpi="3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D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.28125" style="0" customWidth="1"/>
    <col min="3" max="3" width="4.140625" style="0" customWidth="1"/>
    <col min="4" max="4" width="9.8515625" style="0" customWidth="1"/>
    <col min="5" max="5" width="43.00390625" style="0" customWidth="1"/>
    <col min="6" max="6" width="13.421875" style="0" customWidth="1"/>
    <col min="7" max="7" width="11.57421875" style="0" customWidth="1"/>
    <col min="8" max="17" width="10.00390625" style="0" customWidth="1"/>
    <col min="18" max="18" width="9.7109375" style="0" customWidth="1"/>
    <col min="19" max="21" width="8.28125" style="0" customWidth="1"/>
    <col min="22" max="22" width="9.140625" style="0" customWidth="1"/>
    <col min="23" max="23" width="10.7109375" style="0" customWidth="1"/>
    <col min="24" max="57" width="9.140625" style="0" customWidth="1"/>
  </cols>
  <sheetData>
    <row r="1" spans="1:5" ht="18" customHeight="1">
      <c r="A1" s="6"/>
      <c r="B1" s="45"/>
      <c r="C1" s="43"/>
      <c r="D1" s="45"/>
      <c r="E1" s="46"/>
    </row>
    <row r="2" spans="1:23" ht="33.75" customHeight="1">
      <c r="A2" s="279" t="s">
        <v>284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</row>
    <row r="3" spans="2:21" ht="18" customHeight="1">
      <c r="B3" s="44"/>
      <c r="C3" s="43"/>
      <c r="D3" s="44"/>
      <c r="E3" s="46"/>
      <c r="T3" s="313" t="s">
        <v>28</v>
      </c>
      <c r="U3" s="314"/>
    </row>
    <row r="4" spans="1:21" ht="26.25" customHeight="1">
      <c r="A4" s="274" t="s">
        <v>113</v>
      </c>
      <c r="B4" s="274"/>
      <c r="C4" s="274"/>
      <c r="D4" s="274" t="s">
        <v>114</v>
      </c>
      <c r="E4" s="305" t="s">
        <v>247</v>
      </c>
      <c r="F4" s="311" t="s">
        <v>285</v>
      </c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 t="s">
        <v>286</v>
      </c>
      <c r="S4" s="311"/>
      <c r="T4" s="311"/>
      <c r="U4" s="311"/>
    </row>
    <row r="5" spans="1:21" ht="30.75" customHeight="1">
      <c r="A5" s="304" t="s">
        <v>116</v>
      </c>
      <c r="B5" s="304" t="s">
        <v>117</v>
      </c>
      <c r="C5" s="304" t="s">
        <v>118</v>
      </c>
      <c r="D5" s="274"/>
      <c r="E5" s="305"/>
      <c r="F5" s="312" t="s">
        <v>216</v>
      </c>
      <c r="G5" s="312" t="s">
        <v>217</v>
      </c>
      <c r="H5" s="312" t="s">
        <v>281</v>
      </c>
      <c r="I5" s="312" t="s">
        <v>219</v>
      </c>
      <c r="J5" s="312" t="s">
        <v>220</v>
      </c>
      <c r="K5" s="312" t="s">
        <v>221</v>
      </c>
      <c r="L5" s="312" t="s">
        <v>282</v>
      </c>
      <c r="M5" s="312" t="s">
        <v>227</v>
      </c>
      <c r="N5" s="312" t="s">
        <v>228</v>
      </c>
      <c r="O5" s="276" t="s">
        <v>229</v>
      </c>
      <c r="P5" s="276" t="s">
        <v>230</v>
      </c>
      <c r="Q5" s="312" t="s">
        <v>287</v>
      </c>
      <c r="R5" s="276" t="s">
        <v>288</v>
      </c>
      <c r="S5" s="276" t="s">
        <v>289</v>
      </c>
      <c r="T5" s="276" t="s">
        <v>290</v>
      </c>
      <c r="U5" s="276" t="s">
        <v>286</v>
      </c>
    </row>
    <row r="6" spans="1:21" ht="34.5" customHeight="1">
      <c r="A6" s="304"/>
      <c r="B6" s="304"/>
      <c r="C6" s="304"/>
      <c r="D6" s="274"/>
      <c r="E6" s="305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</row>
    <row r="7" spans="1:47" ht="18.75" customHeight="1">
      <c r="A7" s="81" t="s">
        <v>106</v>
      </c>
      <c r="B7" s="81" t="s">
        <v>106</v>
      </c>
      <c r="C7" s="122" t="s">
        <v>106</v>
      </c>
      <c r="D7" s="81" t="s">
        <v>106</v>
      </c>
      <c r="E7" s="81" t="s">
        <v>106</v>
      </c>
      <c r="F7" s="62">
        <v>69</v>
      </c>
      <c r="G7" s="62">
        <f aca="true" t="shared" si="0" ref="G7:U7">F7+1</f>
        <v>70</v>
      </c>
      <c r="H7" s="62">
        <f t="shared" si="0"/>
        <v>71</v>
      </c>
      <c r="I7" s="62">
        <f t="shared" si="0"/>
        <v>72</v>
      </c>
      <c r="J7" s="62">
        <f t="shared" si="0"/>
        <v>73</v>
      </c>
      <c r="K7" s="62">
        <f t="shared" si="0"/>
        <v>74</v>
      </c>
      <c r="L7" s="62">
        <f t="shared" si="0"/>
        <v>75</v>
      </c>
      <c r="M7" s="62">
        <f t="shared" si="0"/>
        <v>76</v>
      </c>
      <c r="N7" s="62">
        <f t="shared" si="0"/>
        <v>77</v>
      </c>
      <c r="O7" s="62">
        <f t="shared" si="0"/>
        <v>78</v>
      </c>
      <c r="P7" s="62">
        <f t="shared" si="0"/>
        <v>79</v>
      </c>
      <c r="Q7" s="62">
        <f t="shared" si="0"/>
        <v>80</v>
      </c>
      <c r="R7" s="62">
        <f t="shared" si="0"/>
        <v>81</v>
      </c>
      <c r="S7" s="62">
        <f t="shared" si="0"/>
        <v>82</v>
      </c>
      <c r="T7" s="62">
        <f t="shared" si="0"/>
        <v>83</v>
      </c>
      <c r="U7" s="62">
        <f t="shared" si="0"/>
        <v>84</v>
      </c>
      <c r="AU7" s="1"/>
    </row>
    <row r="8" spans="1:56" ht="24" customHeight="1">
      <c r="A8" s="106"/>
      <c r="B8" s="106"/>
      <c r="C8" s="106"/>
      <c r="D8" s="57"/>
      <c r="E8" s="106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7"/>
      <c r="W8" s="137"/>
      <c r="X8" s="133" t="s">
        <v>265</v>
      </c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U8" s="138" t="s">
        <v>265</v>
      </c>
      <c r="BD8" s="139"/>
    </row>
    <row r="9" spans="1:21" ht="18" customHeight="1">
      <c r="A9" s="6"/>
      <c r="B9" s="44"/>
      <c r="C9" s="34"/>
      <c r="D9" s="45"/>
      <c r="E9" s="46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</row>
  </sheetData>
  <sheetProtection/>
  <mergeCells count="49">
    <mergeCell ref="G5:G6"/>
    <mergeCell ref="H5:H6"/>
    <mergeCell ref="I5:I6"/>
    <mergeCell ref="A2:W2"/>
    <mergeCell ref="T3:U3"/>
    <mergeCell ref="A4:C4"/>
    <mergeCell ref="D4:D6"/>
    <mergeCell ref="E4:E6"/>
    <mergeCell ref="F4:Q4"/>
    <mergeCell ref="R4:U4"/>
    <mergeCell ref="J5:J6"/>
    <mergeCell ref="K5:K6"/>
    <mergeCell ref="L5:L6"/>
    <mergeCell ref="M5:M6"/>
    <mergeCell ref="F5:F6"/>
    <mergeCell ref="T5:T6"/>
    <mergeCell ref="U5:U6"/>
    <mergeCell ref="N5:N6"/>
    <mergeCell ref="O5:O6"/>
    <mergeCell ref="A5:A6"/>
    <mergeCell ref="B5:B6"/>
    <mergeCell ref="C5:C6"/>
    <mergeCell ref="P5:P6"/>
    <mergeCell ref="Q5:Q6"/>
    <mergeCell ref="R5:R6"/>
    <mergeCell ref="S5:S6"/>
  </mergeCells>
  <printOptions/>
  <pageMargins left="0.75" right="0.75" top="1" bottom="1" header="0.5" footer="0.5"/>
  <pageSetup horizontalDpi="300" verticalDpi="3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A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.28125" style="0" customWidth="1"/>
    <col min="3" max="3" width="4.140625" style="0" customWidth="1"/>
    <col min="4" max="4" width="5.00390625" style="0" customWidth="1"/>
    <col min="5" max="5" width="8.140625" style="0" customWidth="1"/>
    <col min="6" max="8" width="7.421875" style="0" customWidth="1"/>
    <col min="9" max="9" width="5.8515625" style="0" customWidth="1"/>
    <col min="10" max="10" width="6.57421875" style="0" customWidth="1"/>
    <col min="11" max="11" width="6.140625" style="0" customWidth="1"/>
    <col min="12" max="13" width="6.8515625" style="0" customWidth="1"/>
    <col min="14" max="14" width="5.57421875" style="0" customWidth="1"/>
    <col min="15" max="15" width="5.7109375" style="0" customWidth="1"/>
    <col min="16" max="16" width="7.00390625" style="0" customWidth="1"/>
    <col min="17" max="17" width="10.00390625" style="0" customWidth="1"/>
    <col min="18" max="18" width="12.57421875" style="0" customWidth="1"/>
    <col min="19" max="19" width="9.140625" style="0" customWidth="1"/>
    <col min="20" max="20" width="10.7109375" style="0" customWidth="1"/>
    <col min="21" max="54" width="9.140625" style="0" customWidth="1"/>
  </cols>
  <sheetData>
    <row r="1" spans="1:5" ht="18" customHeight="1">
      <c r="A1" s="6"/>
      <c r="B1" s="45"/>
      <c r="C1" s="43"/>
      <c r="D1" s="45"/>
      <c r="E1" s="46"/>
    </row>
    <row r="2" spans="1:20" ht="33.75" customHeight="1">
      <c r="A2" s="279" t="s">
        <v>291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77"/>
      <c r="T2" s="77"/>
    </row>
    <row r="3" spans="2:18" ht="18" customHeight="1">
      <c r="B3" s="45"/>
      <c r="C3" s="43"/>
      <c r="D3" s="45"/>
      <c r="E3" s="46"/>
      <c r="R3" s="140" t="s">
        <v>28</v>
      </c>
    </row>
    <row r="4" spans="1:18" ht="26.25" customHeight="1">
      <c r="A4" s="274" t="s">
        <v>113</v>
      </c>
      <c r="B4" s="274"/>
      <c r="C4" s="274"/>
      <c r="D4" s="274" t="s">
        <v>114</v>
      </c>
      <c r="E4" s="305" t="s">
        <v>247</v>
      </c>
      <c r="F4" s="311" t="s">
        <v>292</v>
      </c>
      <c r="G4" s="311"/>
      <c r="H4" s="311"/>
      <c r="I4" s="311"/>
      <c r="J4" s="276" t="s">
        <v>293</v>
      </c>
      <c r="K4" s="276"/>
      <c r="L4" s="311" t="s">
        <v>294</v>
      </c>
      <c r="M4" s="311"/>
      <c r="N4" s="311"/>
      <c r="O4" s="311"/>
      <c r="P4" s="311"/>
      <c r="Q4" s="311" t="s">
        <v>295</v>
      </c>
      <c r="R4" s="311"/>
    </row>
    <row r="5" spans="1:18" ht="30.75" customHeight="1">
      <c r="A5" s="304" t="s">
        <v>116</v>
      </c>
      <c r="B5" s="304" t="s">
        <v>117</v>
      </c>
      <c r="C5" s="304" t="s">
        <v>118</v>
      </c>
      <c r="D5" s="274"/>
      <c r="E5" s="305"/>
      <c r="F5" s="276" t="s">
        <v>296</v>
      </c>
      <c r="G5" s="276" t="s">
        <v>297</v>
      </c>
      <c r="H5" s="276" t="s">
        <v>298</v>
      </c>
      <c r="I5" s="276" t="s">
        <v>299</v>
      </c>
      <c r="J5" s="276" t="s">
        <v>300</v>
      </c>
      <c r="K5" s="276" t="s">
        <v>301</v>
      </c>
      <c r="L5" s="276" t="s">
        <v>300</v>
      </c>
      <c r="M5" s="276" t="s">
        <v>302</v>
      </c>
      <c r="N5" s="276" t="s">
        <v>303</v>
      </c>
      <c r="O5" s="276" t="s">
        <v>304</v>
      </c>
      <c r="P5" s="276" t="s">
        <v>301</v>
      </c>
      <c r="Q5" s="276" t="s">
        <v>295</v>
      </c>
      <c r="R5" s="276" t="s">
        <v>305</v>
      </c>
    </row>
    <row r="6" spans="1:18" ht="34.5" customHeight="1">
      <c r="A6" s="304"/>
      <c r="B6" s="304"/>
      <c r="C6" s="304"/>
      <c r="D6" s="274"/>
      <c r="E6" s="305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</row>
    <row r="7" spans="1:44" ht="18.75" customHeight="1">
      <c r="A7" s="81" t="s">
        <v>106</v>
      </c>
      <c r="B7" s="81" t="s">
        <v>106</v>
      </c>
      <c r="C7" s="122" t="s">
        <v>106</v>
      </c>
      <c r="D7" s="81" t="s">
        <v>106</v>
      </c>
      <c r="E7" s="81" t="s">
        <v>106</v>
      </c>
      <c r="F7" s="62">
        <v>85</v>
      </c>
      <c r="G7" s="62">
        <v>70</v>
      </c>
      <c r="H7" s="62">
        <v>71</v>
      </c>
      <c r="I7" s="62">
        <v>72</v>
      </c>
      <c r="J7" s="62">
        <v>73</v>
      </c>
      <c r="K7" s="62">
        <v>74</v>
      </c>
      <c r="L7" s="62">
        <v>75</v>
      </c>
      <c r="M7" s="62">
        <v>76</v>
      </c>
      <c r="N7" s="62">
        <v>77</v>
      </c>
      <c r="O7" s="62"/>
      <c r="P7" s="62"/>
      <c r="Q7" s="62"/>
      <c r="R7" s="62">
        <v>78</v>
      </c>
      <c r="AR7" s="1"/>
    </row>
    <row r="8" spans="1:53" ht="24" customHeight="1">
      <c r="A8" s="106"/>
      <c r="B8" s="106"/>
      <c r="C8" s="106"/>
      <c r="D8" s="57"/>
      <c r="E8" s="106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7"/>
      <c r="T8" s="137"/>
      <c r="U8" s="133" t="s">
        <v>265</v>
      </c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R8" s="138" t="s">
        <v>265</v>
      </c>
      <c r="BA8" s="139"/>
    </row>
    <row r="9" spans="1:18" ht="18" customHeight="1">
      <c r="A9" s="6"/>
      <c r="B9" s="44"/>
      <c r="C9" s="34"/>
      <c r="D9" s="45"/>
      <c r="E9" s="46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</row>
  </sheetData>
  <sheetProtection/>
  <mergeCells count="44">
    <mergeCell ref="L4:P4"/>
    <mergeCell ref="Q4:R4"/>
    <mergeCell ref="A5:A6"/>
    <mergeCell ref="B5:B6"/>
    <mergeCell ref="G5:G6"/>
    <mergeCell ref="H5:H6"/>
    <mergeCell ref="M5:M6"/>
    <mergeCell ref="N5:N6"/>
    <mergeCell ref="A2:R2"/>
    <mergeCell ref="A4:C4"/>
    <mergeCell ref="D4:D6"/>
    <mergeCell ref="E4:E6"/>
    <mergeCell ref="F4:I4"/>
    <mergeCell ref="J4:K4"/>
    <mergeCell ref="I5:I6"/>
    <mergeCell ref="J5:J6"/>
    <mergeCell ref="K5:K6"/>
    <mergeCell ref="L5:L6"/>
    <mergeCell ref="C5:C6"/>
    <mergeCell ref="F5:F6"/>
    <mergeCell ref="O5:O6"/>
    <mergeCell ref="P5:P6"/>
    <mergeCell ref="Q5:Q6"/>
    <mergeCell ref="R5:R6"/>
  </mergeCells>
  <printOptions/>
  <pageMargins left="0.75" right="0.75" top="1" bottom="1" header="0.5" footer="0.5"/>
  <pageSetup horizontalDpi="300" verticalDpi="3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U16" sqref="U16"/>
    </sheetView>
  </sheetViews>
  <sheetFormatPr defaultColWidth="9.140625" defaultRowHeight="12.75"/>
  <cols>
    <col min="1" max="1" width="8.421875" style="0" customWidth="1"/>
    <col min="2" max="2" width="7.57421875" style="0" customWidth="1"/>
    <col min="3" max="3" width="7.140625" style="0" customWidth="1"/>
    <col min="4" max="4" width="9.421875" style="0" customWidth="1"/>
    <col min="5" max="5" width="8.57421875" style="0" customWidth="1"/>
    <col min="6" max="6" width="6.421875" style="0" customWidth="1"/>
    <col min="7" max="7" width="7.28125" style="0" customWidth="1"/>
    <col min="8" max="8" width="9.00390625" style="0" customWidth="1"/>
    <col min="9" max="9" width="9.28125" style="0" customWidth="1"/>
    <col min="10" max="10" width="7.57421875" style="0" customWidth="1"/>
    <col min="11" max="12" width="6.00390625" style="0" customWidth="1"/>
    <col min="13" max="13" width="9.00390625" style="0" customWidth="1"/>
    <col min="14" max="14" width="7.57421875" style="0" customWidth="1"/>
    <col min="15" max="15" width="9.28125" style="0" customWidth="1"/>
    <col min="16" max="18" width="9.140625" style="0" customWidth="1"/>
  </cols>
  <sheetData>
    <row r="1" ht="12.75" customHeight="1">
      <c r="O1" s="11"/>
    </row>
    <row r="2" spans="1:15" ht="35.25" customHeight="1">
      <c r="A2" s="269" t="s">
        <v>306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</row>
    <row r="3" spans="10:15" ht="18" customHeight="1">
      <c r="J3" s="11"/>
      <c r="O3" s="11" t="s">
        <v>28</v>
      </c>
    </row>
    <row r="4" spans="1:15" ht="20.25" customHeight="1">
      <c r="A4" s="274" t="s">
        <v>90</v>
      </c>
      <c r="B4" s="274" t="s">
        <v>91</v>
      </c>
      <c r="C4" s="275" t="s">
        <v>307</v>
      </c>
      <c r="D4" s="274" t="s">
        <v>308</v>
      </c>
      <c r="E4" s="274" t="s">
        <v>247</v>
      </c>
      <c r="F4" s="274" t="s">
        <v>309</v>
      </c>
      <c r="G4" s="274"/>
      <c r="H4" s="274"/>
      <c r="I4" s="274"/>
      <c r="J4" s="274"/>
      <c r="K4" s="274" t="s">
        <v>101</v>
      </c>
      <c r="L4" s="274"/>
      <c r="M4" s="274"/>
      <c r="N4" s="274"/>
      <c r="O4" s="274"/>
    </row>
    <row r="5" spans="1:15" ht="22.5" customHeight="1">
      <c r="A5" s="274"/>
      <c r="B5" s="274"/>
      <c r="C5" s="275"/>
      <c r="D5" s="274"/>
      <c r="E5" s="274"/>
      <c r="F5" s="274" t="s">
        <v>310</v>
      </c>
      <c r="G5" s="274" t="s">
        <v>140</v>
      </c>
      <c r="H5" s="274"/>
      <c r="I5" s="274"/>
      <c r="J5" s="274" t="s">
        <v>141</v>
      </c>
      <c r="K5" s="274" t="s">
        <v>108</v>
      </c>
      <c r="L5" s="274" t="s">
        <v>140</v>
      </c>
      <c r="M5" s="274"/>
      <c r="N5" s="274"/>
      <c r="O5" s="274" t="s">
        <v>141</v>
      </c>
    </row>
    <row r="6" spans="1:15" ht="27.75" customHeight="1">
      <c r="A6" s="274"/>
      <c r="B6" s="274"/>
      <c r="C6" s="275"/>
      <c r="D6" s="274"/>
      <c r="E6" s="274"/>
      <c r="F6" s="274"/>
      <c r="G6" s="47" t="s">
        <v>145</v>
      </c>
      <c r="H6" s="47" t="s">
        <v>146</v>
      </c>
      <c r="I6" s="47" t="s">
        <v>147</v>
      </c>
      <c r="J6" s="274"/>
      <c r="K6" s="274"/>
      <c r="L6" s="47" t="s">
        <v>145</v>
      </c>
      <c r="M6" s="47" t="s">
        <v>146</v>
      </c>
      <c r="N6" s="47" t="s">
        <v>147</v>
      </c>
      <c r="O6" s="274"/>
    </row>
    <row r="7" spans="1:15" ht="24" customHeight="1">
      <c r="A7" s="62" t="s">
        <v>106</v>
      </c>
      <c r="B7" s="62" t="s">
        <v>106</v>
      </c>
      <c r="C7" s="62" t="s">
        <v>106</v>
      </c>
      <c r="D7" s="62" t="s">
        <v>106</v>
      </c>
      <c r="E7" s="62" t="s">
        <v>106</v>
      </c>
      <c r="F7" s="62">
        <v>1</v>
      </c>
      <c r="G7" s="62">
        <v>2</v>
      </c>
      <c r="H7" s="62">
        <v>3</v>
      </c>
      <c r="I7" s="62">
        <v>4</v>
      </c>
      <c r="J7" s="62">
        <v>5</v>
      </c>
      <c r="K7" s="62">
        <v>6</v>
      </c>
      <c r="L7" s="62">
        <v>7</v>
      </c>
      <c r="M7" s="62">
        <v>8</v>
      </c>
      <c r="N7" s="62">
        <v>9</v>
      </c>
      <c r="O7" s="62">
        <v>10</v>
      </c>
    </row>
    <row r="8" spans="1:17" ht="23.25" customHeight="1">
      <c r="A8" s="141"/>
      <c r="B8" s="142"/>
      <c r="C8" s="141"/>
      <c r="D8" s="142"/>
      <c r="E8" s="142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"/>
      <c r="Q8" s="1"/>
    </row>
    <row r="9" spans="1:15" ht="12.7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5" ht="12.75" customHeight="1">
      <c r="A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1:14" ht="12.75" customHeight="1">
      <c r="A11" s="43"/>
      <c r="B11" s="97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ht="12.75" customHeight="1">
      <c r="A12" s="43"/>
      <c r="B12" s="97"/>
      <c r="C12" s="43"/>
      <c r="D12" s="43"/>
      <c r="E12" s="43"/>
      <c r="F12" s="43"/>
      <c r="G12" s="43"/>
      <c r="H12" s="43"/>
      <c r="I12" s="43"/>
      <c r="K12" s="43"/>
      <c r="L12" s="43"/>
      <c r="M12" s="43"/>
      <c r="N12" s="43"/>
    </row>
    <row r="13" spans="1:14" ht="12.75" customHeight="1">
      <c r="A13" s="43"/>
      <c r="B13" s="97"/>
      <c r="C13" s="97"/>
      <c r="D13" s="43"/>
      <c r="E13" s="43"/>
      <c r="F13" s="43"/>
      <c r="G13" s="43"/>
      <c r="H13" s="43"/>
      <c r="I13" s="43"/>
      <c r="K13" s="43"/>
      <c r="L13" s="43"/>
      <c r="M13" s="43"/>
      <c r="N13" s="43"/>
    </row>
    <row r="14" spans="1:14" ht="12.7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1:14" ht="12.7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2:11" ht="12.75" customHeight="1">
      <c r="B16" s="43"/>
      <c r="C16" s="43"/>
      <c r="D16" s="43"/>
      <c r="E16" s="43"/>
      <c r="F16" s="43"/>
      <c r="J16" s="43"/>
      <c r="K16" s="43"/>
    </row>
    <row r="17" spans="2:11" ht="12.75" customHeight="1">
      <c r="B17" s="43"/>
      <c r="C17" s="43"/>
      <c r="D17" s="43"/>
      <c r="E17" s="43"/>
      <c r="F17" s="43"/>
      <c r="J17" s="43"/>
      <c r="K17" s="43"/>
    </row>
    <row r="18" spans="3:11" ht="9.75" customHeight="1">
      <c r="C18" s="43"/>
      <c r="D18" s="43"/>
      <c r="E18" s="43"/>
      <c r="F18" s="43"/>
      <c r="G18" s="97"/>
      <c r="K18" s="43"/>
    </row>
    <row r="19" spans="3:11" ht="9.75" customHeight="1">
      <c r="C19" s="43"/>
      <c r="D19" s="43"/>
      <c r="E19" s="43"/>
      <c r="F19" s="43"/>
      <c r="K19" s="43"/>
    </row>
    <row r="20" spans="3:11" ht="12.75" customHeight="1">
      <c r="C20" s="43"/>
      <c r="D20" s="43"/>
      <c r="E20" s="43"/>
      <c r="F20" s="43"/>
      <c r="K20" s="43"/>
    </row>
    <row r="21" spans="6:11" ht="12.75" customHeight="1">
      <c r="F21" s="43"/>
      <c r="J21" s="43"/>
      <c r="K21" s="43"/>
    </row>
    <row r="22" ht="12.75" customHeight="1">
      <c r="F22" s="43"/>
    </row>
    <row r="23" ht="12.75" customHeight="1">
      <c r="F23" s="43"/>
    </row>
  </sheetData>
  <sheetProtection/>
  <mergeCells count="28">
    <mergeCell ref="A2:O2"/>
    <mergeCell ref="A4:A6"/>
    <mergeCell ref="B4:B6"/>
    <mergeCell ref="C4:C6"/>
    <mergeCell ref="D4:D6"/>
    <mergeCell ref="E4:E6"/>
    <mergeCell ref="F4:J4"/>
    <mergeCell ref="K4:O4"/>
    <mergeCell ref="F5:F6"/>
    <mergeCell ref="J5:J6"/>
    <mergeCell ref="G5:I5"/>
    <mergeCell ref="K5:K6"/>
    <mergeCell ref="O5:O6"/>
    <mergeCell ref="L5:N5"/>
  </mergeCells>
  <printOptions/>
  <pageMargins left="0.75" right="0.75" top="1" bottom="1" header="0.5" footer="0.5"/>
  <pageSetup horizontalDpi="300" verticalDpi="3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L12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43.140625" style="0" customWidth="1"/>
    <col min="2" max="2" width="10.57421875" style="0" customWidth="1"/>
    <col min="3" max="3" width="7.8515625" style="0" customWidth="1"/>
    <col min="4" max="4" width="9.140625" style="0" customWidth="1"/>
    <col min="5" max="5" width="10.57421875" style="0" customWidth="1"/>
    <col min="6" max="17" width="7.8515625" style="0" customWidth="1"/>
    <col min="18" max="18" width="6.8515625" style="0" customWidth="1"/>
    <col min="19" max="19" width="8.57421875" style="0" customWidth="1"/>
    <col min="20" max="24" width="6.8515625" style="0" customWidth="1"/>
    <col min="25" max="39" width="9.140625" style="0" customWidth="1"/>
  </cols>
  <sheetData>
    <row r="1" spans="1:38" ht="18" customHeight="1">
      <c r="A1" s="14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45"/>
      <c r="P1" s="145"/>
      <c r="Q1" s="145"/>
      <c r="R1" s="124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</row>
    <row r="2" spans="1:38" ht="43.5" customHeight="1">
      <c r="A2" s="317" t="s">
        <v>311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</row>
    <row r="3" spans="1:38" ht="13.5" customHeight="1">
      <c r="A3" s="146"/>
      <c r="B3" s="146"/>
      <c r="C3" s="146"/>
      <c r="D3" s="146"/>
      <c r="E3" s="124"/>
      <c r="F3" s="124"/>
      <c r="G3" s="124"/>
      <c r="H3" s="124"/>
      <c r="I3" s="124"/>
      <c r="J3" s="124"/>
      <c r="K3" s="124"/>
      <c r="L3" s="124"/>
      <c r="M3" s="146"/>
      <c r="N3" s="146"/>
      <c r="O3" s="146"/>
      <c r="P3" s="145"/>
      <c r="Q3" s="145"/>
      <c r="R3" s="146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</row>
    <row r="4" spans="1:38" ht="30.75" customHeight="1">
      <c r="A4" s="275" t="s">
        <v>91</v>
      </c>
      <c r="B4" s="275" t="s">
        <v>108</v>
      </c>
      <c r="C4" s="275" t="s">
        <v>312</v>
      </c>
      <c r="D4" s="290"/>
      <c r="E4" s="290"/>
      <c r="F4" s="282" t="s">
        <v>313</v>
      </c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75" t="s">
        <v>314</v>
      </c>
      <c r="S4" s="290"/>
      <c r="T4" s="290"/>
      <c r="U4" s="290"/>
      <c r="V4" s="290"/>
      <c r="W4" s="290"/>
      <c r="X4" s="290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</row>
    <row r="5" spans="1:38" ht="22.5" customHeight="1">
      <c r="A5" s="290"/>
      <c r="B5" s="290"/>
      <c r="C5" s="275" t="s">
        <v>315</v>
      </c>
      <c r="D5" s="275" t="s">
        <v>316</v>
      </c>
      <c r="E5" s="275" t="s">
        <v>317</v>
      </c>
      <c r="F5" s="282" t="s">
        <v>318</v>
      </c>
      <c r="G5" s="282"/>
      <c r="H5" s="282"/>
      <c r="I5" s="275" t="s">
        <v>319</v>
      </c>
      <c r="J5" s="275"/>
      <c r="K5" s="275"/>
      <c r="L5" s="275" t="s">
        <v>320</v>
      </c>
      <c r="M5" s="275"/>
      <c r="N5" s="275"/>
      <c r="O5" s="275" t="s">
        <v>321</v>
      </c>
      <c r="P5" s="275"/>
      <c r="Q5" s="275"/>
      <c r="R5" s="275" t="s">
        <v>322</v>
      </c>
      <c r="S5" s="315" t="s">
        <v>323</v>
      </c>
      <c r="T5" s="316" t="s">
        <v>324</v>
      </c>
      <c r="U5" s="315" t="s">
        <v>325</v>
      </c>
      <c r="V5" s="315" t="s">
        <v>96</v>
      </c>
      <c r="W5" s="315" t="s">
        <v>101</v>
      </c>
      <c r="X5" s="315" t="s">
        <v>326</v>
      </c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</row>
    <row r="6" spans="1:38" ht="27.75" customHeight="1">
      <c r="A6" s="290"/>
      <c r="B6" s="290"/>
      <c r="C6" s="290"/>
      <c r="D6" s="290"/>
      <c r="E6" s="275"/>
      <c r="F6" s="60" t="s">
        <v>315</v>
      </c>
      <c r="G6" s="60" t="s">
        <v>316</v>
      </c>
      <c r="H6" s="47" t="s">
        <v>317</v>
      </c>
      <c r="I6" s="47" t="s">
        <v>315</v>
      </c>
      <c r="J6" s="47" t="s">
        <v>316</v>
      </c>
      <c r="K6" s="47" t="s">
        <v>317</v>
      </c>
      <c r="L6" s="47" t="s">
        <v>315</v>
      </c>
      <c r="M6" s="47" t="s">
        <v>316</v>
      </c>
      <c r="N6" s="47" t="s">
        <v>317</v>
      </c>
      <c r="O6" s="47" t="s">
        <v>315</v>
      </c>
      <c r="P6" s="47" t="s">
        <v>316</v>
      </c>
      <c r="Q6" s="47" t="s">
        <v>317</v>
      </c>
      <c r="R6" s="275"/>
      <c r="S6" s="315"/>
      <c r="T6" s="316"/>
      <c r="U6" s="315"/>
      <c r="V6" s="315"/>
      <c r="W6" s="315"/>
      <c r="X6" s="315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</row>
    <row r="7" spans="1:38" ht="18" customHeight="1">
      <c r="A7" s="147" t="s">
        <v>106</v>
      </c>
      <c r="B7" s="147">
        <v>1</v>
      </c>
      <c r="C7" s="147">
        <v>2</v>
      </c>
      <c r="D7" s="147">
        <v>3</v>
      </c>
      <c r="E7" s="147" t="s">
        <v>327</v>
      </c>
      <c r="F7" s="147">
        <v>8</v>
      </c>
      <c r="G7" s="147">
        <v>9</v>
      </c>
      <c r="H7" s="147">
        <v>10</v>
      </c>
      <c r="I7" s="147">
        <v>11</v>
      </c>
      <c r="J7" s="147">
        <v>12</v>
      </c>
      <c r="K7" s="147">
        <v>13</v>
      </c>
      <c r="L7" s="147">
        <v>14</v>
      </c>
      <c r="M7" s="147">
        <v>15</v>
      </c>
      <c r="N7" s="147">
        <v>16</v>
      </c>
      <c r="O7" s="147">
        <v>17</v>
      </c>
      <c r="P7" s="147">
        <v>18</v>
      </c>
      <c r="Q7" s="147">
        <v>19</v>
      </c>
      <c r="R7" s="147">
        <v>20</v>
      </c>
      <c r="S7" s="147">
        <v>21</v>
      </c>
      <c r="T7" s="148">
        <v>22</v>
      </c>
      <c r="U7" s="148">
        <v>24</v>
      </c>
      <c r="V7" s="148">
        <v>27</v>
      </c>
      <c r="W7" s="148">
        <v>28</v>
      </c>
      <c r="X7" s="148">
        <v>29</v>
      </c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</row>
    <row r="8" spans="1:38" ht="18" customHeight="1">
      <c r="A8" s="65" t="s">
        <v>108</v>
      </c>
      <c r="B8" s="105">
        <v>84</v>
      </c>
      <c r="C8" s="105">
        <v>84</v>
      </c>
      <c r="D8" s="105"/>
      <c r="E8" s="105"/>
      <c r="F8" s="105">
        <v>10</v>
      </c>
      <c r="G8" s="105"/>
      <c r="H8" s="105"/>
      <c r="I8" s="105">
        <v>24</v>
      </c>
      <c r="J8" s="105"/>
      <c r="K8" s="105"/>
      <c r="L8" s="105">
        <v>30</v>
      </c>
      <c r="M8" s="105"/>
      <c r="N8" s="105"/>
      <c r="O8" s="105">
        <v>20</v>
      </c>
      <c r="P8" s="128"/>
      <c r="Q8" s="128"/>
      <c r="R8" s="128"/>
      <c r="S8" s="128"/>
      <c r="T8" s="128"/>
      <c r="U8" s="128"/>
      <c r="V8" s="128">
        <v>84</v>
      </c>
      <c r="W8" s="128"/>
      <c r="X8" s="128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</row>
    <row r="9" spans="1:38" ht="18" customHeight="1">
      <c r="A9" s="65" t="s">
        <v>109</v>
      </c>
      <c r="B9" s="105">
        <v>84</v>
      </c>
      <c r="C9" s="105">
        <v>84</v>
      </c>
      <c r="D9" s="105"/>
      <c r="E9" s="105"/>
      <c r="F9" s="105">
        <v>10</v>
      </c>
      <c r="G9" s="105"/>
      <c r="H9" s="105"/>
      <c r="I9" s="105">
        <v>24</v>
      </c>
      <c r="J9" s="105"/>
      <c r="K9" s="105"/>
      <c r="L9" s="105">
        <v>30</v>
      </c>
      <c r="M9" s="105"/>
      <c r="N9" s="105"/>
      <c r="O9" s="105">
        <v>20</v>
      </c>
      <c r="P9" s="128"/>
      <c r="Q9" s="128"/>
      <c r="R9" s="128"/>
      <c r="S9" s="128"/>
      <c r="T9" s="128"/>
      <c r="U9" s="128"/>
      <c r="V9" s="128">
        <v>84</v>
      </c>
      <c r="W9" s="128"/>
      <c r="X9" s="128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</row>
    <row r="10" spans="1:38" ht="18" customHeight="1">
      <c r="A10" s="58" t="s">
        <v>111</v>
      </c>
      <c r="B10" s="110">
        <v>84</v>
      </c>
      <c r="C10" s="110">
        <v>84</v>
      </c>
      <c r="D10" s="110"/>
      <c r="E10" s="110"/>
      <c r="F10" s="110">
        <v>10</v>
      </c>
      <c r="G10" s="110"/>
      <c r="H10" s="110"/>
      <c r="I10" s="110">
        <v>24</v>
      </c>
      <c r="J10" s="110"/>
      <c r="K10" s="110"/>
      <c r="L10" s="110">
        <v>30</v>
      </c>
      <c r="M10" s="110"/>
      <c r="N10" s="110"/>
      <c r="O10" s="110">
        <v>20</v>
      </c>
      <c r="P10" s="130"/>
      <c r="Q10" s="130"/>
      <c r="R10" s="130"/>
      <c r="S10" s="130"/>
      <c r="T10" s="130"/>
      <c r="U10" s="130"/>
      <c r="V10" s="130">
        <v>84</v>
      </c>
      <c r="W10" s="130"/>
      <c r="X10" s="130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</row>
    <row r="11" spans="1:38" ht="18" customHeight="1">
      <c r="A11" s="146"/>
      <c r="B11" s="146"/>
      <c r="C11" s="146"/>
      <c r="D11" s="146"/>
      <c r="E11" s="150"/>
      <c r="F11" s="150"/>
      <c r="G11" s="150"/>
      <c r="H11" s="146"/>
      <c r="I11" s="146"/>
      <c r="J11" s="146"/>
      <c r="K11" s="146"/>
      <c r="L11" s="146"/>
      <c r="M11" s="146"/>
      <c r="N11" s="146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</row>
    <row r="12" spans="1:38" ht="9.75" customHeight="1">
      <c r="A12" s="87"/>
      <c r="B12" s="87"/>
      <c r="C12" s="87"/>
      <c r="D12" s="87"/>
      <c r="E12" s="87"/>
      <c r="F12" s="87"/>
      <c r="G12" s="87"/>
      <c r="H12" s="87"/>
      <c r="I12" s="87"/>
      <c r="J12" s="151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</row>
  </sheetData>
  <sheetProtection/>
  <mergeCells count="34">
    <mergeCell ref="A4:A6"/>
    <mergeCell ref="B4:B6"/>
    <mergeCell ref="C5:C6"/>
    <mergeCell ref="D5:D6"/>
    <mergeCell ref="I5:K5"/>
    <mergeCell ref="L5:N5"/>
    <mergeCell ref="O5:Q5"/>
    <mergeCell ref="R5:R6"/>
    <mergeCell ref="A2:X2"/>
    <mergeCell ref="C4:E4"/>
    <mergeCell ref="F4:Q4"/>
    <mergeCell ref="R4:X4"/>
    <mergeCell ref="U5:U6"/>
    <mergeCell ref="V5:V6"/>
    <mergeCell ref="W5:W6"/>
    <mergeCell ref="X5:X6"/>
    <mergeCell ref="S5:S6"/>
    <mergeCell ref="T5:T6"/>
    <mergeCell ref="E5:E6"/>
    <mergeCell ref="F5:H5"/>
  </mergeCells>
  <printOptions/>
  <pageMargins left="0.75" right="0.75" top="1" bottom="1" header="0.5" footer="0.5"/>
  <pageSetup horizontalDpi="300" verticalDpi="3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19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38.57421875" style="0" customWidth="1"/>
    <col min="3" max="3" width="16.57421875" style="0" customWidth="1"/>
    <col min="4" max="4" width="10.7109375" style="0" customWidth="1"/>
    <col min="5" max="5" width="9.421875" style="0" customWidth="1"/>
    <col min="6" max="6" width="7.57421875" style="0" customWidth="1"/>
    <col min="7" max="8" width="11.00390625" style="0" customWidth="1"/>
    <col min="9" max="9" width="12.140625" style="0" customWidth="1"/>
    <col min="10" max="19" width="9.00390625" style="0" customWidth="1"/>
    <col min="20" max="20" width="12.7109375" style="0" customWidth="1"/>
    <col min="21" max="21" width="9.140625" style="0" customWidth="1"/>
  </cols>
  <sheetData>
    <row r="1" ht="12.75" customHeight="1">
      <c r="A1" s="152"/>
    </row>
    <row r="2" spans="1:20" ht="52.5" customHeight="1">
      <c r="A2" s="292" t="s">
        <v>328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1"/>
    </row>
    <row r="3" spans="1:19" ht="25.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318" t="s">
        <v>329</v>
      </c>
      <c r="S3" s="318"/>
    </row>
    <row r="4" spans="1:19" ht="29.25" customHeight="1">
      <c r="A4" s="315" t="s">
        <v>90</v>
      </c>
      <c r="B4" s="315" t="s">
        <v>91</v>
      </c>
      <c r="C4" s="315" t="s">
        <v>330</v>
      </c>
      <c r="D4" s="315" t="s">
        <v>331</v>
      </c>
      <c r="E4" s="315" t="s">
        <v>332</v>
      </c>
      <c r="F4" s="315" t="s">
        <v>333</v>
      </c>
      <c r="G4" s="315" t="s">
        <v>334</v>
      </c>
      <c r="H4" s="315"/>
      <c r="I4" s="315" t="s">
        <v>335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</row>
    <row r="5" spans="1:19" ht="23.25" customHeight="1">
      <c r="A5" s="315"/>
      <c r="B5" s="315"/>
      <c r="C5" s="315"/>
      <c r="D5" s="315"/>
      <c r="E5" s="315"/>
      <c r="F5" s="315"/>
      <c r="G5" s="275" t="s">
        <v>336</v>
      </c>
      <c r="H5" s="275" t="s">
        <v>337</v>
      </c>
      <c r="I5" s="275" t="s">
        <v>92</v>
      </c>
      <c r="J5" s="275" t="s">
        <v>93</v>
      </c>
      <c r="K5" s="315" t="s">
        <v>95</v>
      </c>
      <c r="L5" s="315" t="s">
        <v>96</v>
      </c>
      <c r="M5" s="115" t="s">
        <v>94</v>
      </c>
      <c r="N5" s="315" t="s">
        <v>97</v>
      </c>
      <c r="O5" s="315" t="s">
        <v>98</v>
      </c>
      <c r="P5" s="315" t="s">
        <v>248</v>
      </c>
      <c r="Q5" s="315" t="s">
        <v>100</v>
      </c>
      <c r="R5" s="315" t="s">
        <v>101</v>
      </c>
      <c r="S5" s="315" t="s">
        <v>102</v>
      </c>
    </row>
    <row r="6" spans="1:19" ht="42.75" customHeight="1">
      <c r="A6" s="315"/>
      <c r="B6" s="315"/>
      <c r="C6" s="315"/>
      <c r="D6" s="315"/>
      <c r="E6" s="315"/>
      <c r="F6" s="315"/>
      <c r="G6" s="290"/>
      <c r="H6" s="290"/>
      <c r="I6" s="275"/>
      <c r="J6" s="275"/>
      <c r="K6" s="315"/>
      <c r="L6" s="315"/>
      <c r="M6" s="115" t="s">
        <v>338</v>
      </c>
      <c r="N6" s="315"/>
      <c r="O6" s="315"/>
      <c r="P6" s="315"/>
      <c r="Q6" s="315"/>
      <c r="R6" s="315"/>
      <c r="S6" s="315"/>
    </row>
    <row r="7" spans="1:19" ht="15.75" customHeight="1">
      <c r="A7" s="123" t="s">
        <v>106</v>
      </c>
      <c r="B7" s="123" t="s">
        <v>106</v>
      </c>
      <c r="C7" s="123" t="s">
        <v>106</v>
      </c>
      <c r="D7" s="123" t="s">
        <v>106</v>
      </c>
      <c r="E7" s="123" t="s">
        <v>106</v>
      </c>
      <c r="F7" s="123" t="s">
        <v>106</v>
      </c>
      <c r="G7" s="123">
        <v>1</v>
      </c>
      <c r="H7" s="123">
        <v>2</v>
      </c>
      <c r="I7" s="123">
        <v>3</v>
      </c>
      <c r="J7" s="123">
        <v>4</v>
      </c>
      <c r="K7" s="153">
        <v>5</v>
      </c>
      <c r="L7" s="153">
        <v>6</v>
      </c>
      <c r="M7" s="153">
        <v>7</v>
      </c>
      <c r="N7" s="153">
        <v>8</v>
      </c>
      <c r="O7" s="153">
        <v>9</v>
      </c>
      <c r="P7" s="153">
        <v>10</v>
      </c>
      <c r="Q7" s="153">
        <v>11</v>
      </c>
      <c r="R7" s="153">
        <v>12</v>
      </c>
      <c r="S7" s="153">
        <v>13</v>
      </c>
    </row>
    <row r="8" spans="1:19" ht="15.75" customHeight="1">
      <c r="A8" s="154" t="s">
        <v>107</v>
      </c>
      <c r="B8" s="155" t="s">
        <v>108</v>
      </c>
      <c r="C8" s="156" t="s">
        <v>107</v>
      </c>
      <c r="D8" s="156" t="s">
        <v>107</v>
      </c>
      <c r="E8" s="156" t="s">
        <v>107</v>
      </c>
      <c r="F8" s="156" t="s">
        <v>107</v>
      </c>
      <c r="G8" s="157">
        <v>285</v>
      </c>
      <c r="H8" s="157">
        <v>84</v>
      </c>
      <c r="I8" s="157">
        <f aca="true" t="shared" si="0" ref="I8:I19">SUM(J8:S8)</f>
        <v>84</v>
      </c>
      <c r="J8" s="157"/>
      <c r="K8" s="157"/>
      <c r="L8" s="157">
        <v>84</v>
      </c>
      <c r="M8" s="157"/>
      <c r="N8" s="157"/>
      <c r="O8" s="157"/>
      <c r="P8" s="157"/>
      <c r="Q8" s="157"/>
      <c r="R8" s="157"/>
      <c r="S8" s="157"/>
    </row>
    <row r="9" spans="1:19" ht="18" customHeight="1">
      <c r="A9" s="154"/>
      <c r="B9" s="155" t="s">
        <v>109</v>
      </c>
      <c r="C9" s="156"/>
      <c r="D9" s="156"/>
      <c r="E9" s="156"/>
      <c r="F9" s="156"/>
      <c r="G9" s="157">
        <v>285</v>
      </c>
      <c r="H9" s="157">
        <v>84</v>
      </c>
      <c r="I9" s="157">
        <f t="shared" si="0"/>
        <v>84</v>
      </c>
      <c r="J9" s="157"/>
      <c r="K9" s="157"/>
      <c r="L9" s="157">
        <v>84</v>
      </c>
      <c r="M9" s="157"/>
      <c r="N9" s="157"/>
      <c r="O9" s="157"/>
      <c r="P9" s="157"/>
      <c r="Q9" s="157"/>
      <c r="R9" s="157"/>
      <c r="S9" s="157"/>
    </row>
    <row r="10" spans="1:19" ht="16.5" customHeight="1">
      <c r="A10" s="158" t="s">
        <v>110</v>
      </c>
      <c r="B10" s="159" t="s">
        <v>111</v>
      </c>
      <c r="C10" s="159" t="s">
        <v>339</v>
      </c>
      <c r="D10" s="159" t="s">
        <v>340</v>
      </c>
      <c r="E10" s="159" t="s">
        <v>341</v>
      </c>
      <c r="F10" s="159"/>
      <c r="G10" s="143">
        <v>10</v>
      </c>
      <c r="H10" s="143">
        <v>10</v>
      </c>
      <c r="I10" s="143">
        <f t="shared" si="0"/>
        <v>10</v>
      </c>
      <c r="J10" s="143"/>
      <c r="K10" s="143"/>
      <c r="L10" s="143">
        <v>10</v>
      </c>
      <c r="M10" s="143"/>
      <c r="N10" s="143"/>
      <c r="O10" s="143"/>
      <c r="P10" s="143"/>
      <c r="Q10" s="143"/>
      <c r="R10" s="143"/>
      <c r="S10" s="143"/>
    </row>
    <row r="11" spans="1:19" ht="19.5" customHeight="1">
      <c r="A11" s="158" t="s">
        <v>110</v>
      </c>
      <c r="B11" s="159" t="s">
        <v>111</v>
      </c>
      <c r="C11" s="159" t="s">
        <v>342</v>
      </c>
      <c r="D11" s="159" t="s">
        <v>343</v>
      </c>
      <c r="E11" s="159" t="s">
        <v>341</v>
      </c>
      <c r="F11" s="159"/>
      <c r="G11" s="143">
        <v>50</v>
      </c>
      <c r="H11" s="143">
        <v>6</v>
      </c>
      <c r="I11" s="143">
        <f t="shared" si="0"/>
        <v>6</v>
      </c>
      <c r="J11" s="143"/>
      <c r="K11" s="143"/>
      <c r="L11" s="143">
        <v>6</v>
      </c>
      <c r="M11" s="143"/>
      <c r="N11" s="143"/>
      <c r="O11" s="143"/>
      <c r="P11" s="143"/>
      <c r="Q11" s="143"/>
      <c r="R11" s="143"/>
      <c r="S11" s="143"/>
    </row>
    <row r="12" spans="1:19" ht="20.25" customHeight="1">
      <c r="A12" s="158" t="s">
        <v>110</v>
      </c>
      <c r="B12" s="159" t="s">
        <v>111</v>
      </c>
      <c r="C12" s="159" t="s">
        <v>344</v>
      </c>
      <c r="D12" s="159" t="s">
        <v>345</v>
      </c>
      <c r="E12" s="159" t="s">
        <v>346</v>
      </c>
      <c r="F12" s="159"/>
      <c r="G12" s="143"/>
      <c r="H12" s="143">
        <v>15.5</v>
      </c>
      <c r="I12" s="143">
        <f t="shared" si="0"/>
        <v>15.5</v>
      </c>
      <c r="J12" s="143"/>
      <c r="K12" s="143"/>
      <c r="L12" s="143">
        <v>15.5</v>
      </c>
      <c r="M12" s="143"/>
      <c r="N12" s="143"/>
      <c r="O12" s="143"/>
      <c r="P12" s="143"/>
      <c r="Q12" s="143"/>
      <c r="R12" s="143"/>
      <c r="S12" s="143"/>
    </row>
    <row r="13" spans="1:19" ht="15.75" customHeight="1">
      <c r="A13" s="158" t="s">
        <v>110</v>
      </c>
      <c r="B13" s="159" t="s">
        <v>111</v>
      </c>
      <c r="C13" s="159" t="s">
        <v>347</v>
      </c>
      <c r="D13" s="159" t="s">
        <v>348</v>
      </c>
      <c r="E13" s="159" t="s">
        <v>346</v>
      </c>
      <c r="F13" s="159"/>
      <c r="G13" s="143">
        <v>8</v>
      </c>
      <c r="H13" s="143">
        <v>1.5</v>
      </c>
      <c r="I13" s="143">
        <f t="shared" si="0"/>
        <v>1.5</v>
      </c>
      <c r="J13" s="143"/>
      <c r="K13" s="143"/>
      <c r="L13" s="143">
        <v>1.5</v>
      </c>
      <c r="M13" s="143"/>
      <c r="N13" s="143"/>
      <c r="O13" s="143"/>
      <c r="P13" s="143"/>
      <c r="Q13" s="143"/>
      <c r="R13" s="143"/>
      <c r="S13" s="143"/>
    </row>
    <row r="14" spans="1:19" ht="20.25" customHeight="1">
      <c r="A14" s="158" t="s">
        <v>110</v>
      </c>
      <c r="B14" s="159" t="s">
        <v>111</v>
      </c>
      <c r="C14" s="159" t="s">
        <v>349</v>
      </c>
      <c r="D14" s="159" t="s">
        <v>343</v>
      </c>
      <c r="E14" s="159" t="s">
        <v>350</v>
      </c>
      <c r="F14" s="159"/>
      <c r="G14" s="143">
        <v>80</v>
      </c>
      <c r="H14" s="143">
        <v>11</v>
      </c>
      <c r="I14" s="143">
        <f t="shared" si="0"/>
        <v>11</v>
      </c>
      <c r="J14" s="143"/>
      <c r="K14" s="143"/>
      <c r="L14" s="143">
        <v>11</v>
      </c>
      <c r="M14" s="143"/>
      <c r="N14" s="143"/>
      <c r="O14" s="143"/>
      <c r="P14" s="143"/>
      <c r="Q14" s="143"/>
      <c r="R14" s="143"/>
      <c r="S14" s="143"/>
    </row>
    <row r="15" spans="1:19" ht="17.25" customHeight="1">
      <c r="A15" s="158" t="s">
        <v>110</v>
      </c>
      <c r="B15" s="159" t="s">
        <v>111</v>
      </c>
      <c r="C15" s="159" t="s">
        <v>351</v>
      </c>
      <c r="D15" s="159" t="s">
        <v>352</v>
      </c>
      <c r="E15" s="159" t="s">
        <v>341</v>
      </c>
      <c r="F15" s="159"/>
      <c r="G15" s="143">
        <v>100</v>
      </c>
      <c r="H15" s="143">
        <v>3</v>
      </c>
      <c r="I15" s="143">
        <f t="shared" si="0"/>
        <v>3</v>
      </c>
      <c r="J15" s="143"/>
      <c r="K15" s="143"/>
      <c r="L15" s="143">
        <v>3</v>
      </c>
      <c r="M15" s="143"/>
      <c r="N15" s="143"/>
      <c r="O15" s="143"/>
      <c r="P15" s="143"/>
      <c r="Q15" s="143"/>
      <c r="R15" s="143"/>
      <c r="S15" s="143"/>
    </row>
    <row r="16" spans="1:19" ht="21" customHeight="1">
      <c r="A16" s="158" t="s">
        <v>110</v>
      </c>
      <c r="B16" s="159" t="s">
        <v>111</v>
      </c>
      <c r="C16" s="159" t="s">
        <v>353</v>
      </c>
      <c r="D16" s="159" t="s">
        <v>354</v>
      </c>
      <c r="E16" s="159" t="s">
        <v>346</v>
      </c>
      <c r="F16" s="159"/>
      <c r="G16" s="143">
        <v>1</v>
      </c>
      <c r="H16" s="143">
        <v>10</v>
      </c>
      <c r="I16" s="143">
        <f t="shared" si="0"/>
        <v>10</v>
      </c>
      <c r="J16" s="143"/>
      <c r="K16" s="143"/>
      <c r="L16" s="143">
        <v>10</v>
      </c>
      <c r="M16" s="143"/>
      <c r="N16" s="143"/>
      <c r="O16" s="143"/>
      <c r="P16" s="143"/>
      <c r="Q16" s="143"/>
      <c r="R16" s="143"/>
      <c r="S16" s="143"/>
    </row>
    <row r="17" spans="1:19" ht="24.75" customHeight="1">
      <c r="A17" s="158" t="s">
        <v>110</v>
      </c>
      <c r="B17" s="159" t="s">
        <v>111</v>
      </c>
      <c r="C17" s="159" t="s">
        <v>355</v>
      </c>
      <c r="D17" s="159" t="s">
        <v>356</v>
      </c>
      <c r="E17" s="159" t="s">
        <v>346</v>
      </c>
      <c r="F17" s="159"/>
      <c r="G17" s="143">
        <v>30</v>
      </c>
      <c r="H17" s="143">
        <v>10</v>
      </c>
      <c r="I17" s="143">
        <f t="shared" si="0"/>
        <v>10</v>
      </c>
      <c r="J17" s="143"/>
      <c r="K17" s="143"/>
      <c r="L17" s="143">
        <v>10</v>
      </c>
      <c r="M17" s="143"/>
      <c r="N17" s="143"/>
      <c r="O17" s="143"/>
      <c r="P17" s="143"/>
      <c r="Q17" s="143"/>
      <c r="R17" s="143"/>
      <c r="S17" s="143"/>
    </row>
    <row r="18" spans="1:19" ht="26.25" customHeight="1">
      <c r="A18" s="158" t="s">
        <v>110</v>
      </c>
      <c r="B18" s="159" t="s">
        <v>111</v>
      </c>
      <c r="C18" s="159" t="s">
        <v>357</v>
      </c>
      <c r="D18" s="159" t="s">
        <v>358</v>
      </c>
      <c r="E18" s="159" t="s">
        <v>359</v>
      </c>
      <c r="F18" s="159"/>
      <c r="G18" s="143">
        <v>3</v>
      </c>
      <c r="H18" s="143">
        <v>12</v>
      </c>
      <c r="I18" s="143">
        <f t="shared" si="0"/>
        <v>12</v>
      </c>
      <c r="J18" s="143"/>
      <c r="K18" s="143"/>
      <c r="L18" s="143">
        <v>12</v>
      </c>
      <c r="M18" s="143"/>
      <c r="N18" s="143"/>
      <c r="O18" s="143"/>
      <c r="P18" s="143"/>
      <c r="Q18" s="143"/>
      <c r="R18" s="143"/>
      <c r="S18" s="143"/>
    </row>
    <row r="19" spans="1:19" ht="26.25" customHeight="1">
      <c r="A19" s="158" t="s">
        <v>110</v>
      </c>
      <c r="B19" s="159" t="s">
        <v>111</v>
      </c>
      <c r="C19" s="159" t="s">
        <v>360</v>
      </c>
      <c r="D19" s="159" t="s">
        <v>361</v>
      </c>
      <c r="E19" s="159" t="s">
        <v>346</v>
      </c>
      <c r="F19" s="159"/>
      <c r="G19" s="143">
        <v>3</v>
      </c>
      <c r="H19" s="143">
        <v>5</v>
      </c>
      <c r="I19" s="143">
        <f t="shared" si="0"/>
        <v>5</v>
      </c>
      <c r="J19" s="143"/>
      <c r="K19" s="143"/>
      <c r="L19" s="143">
        <v>5</v>
      </c>
      <c r="M19" s="143"/>
      <c r="N19" s="143"/>
      <c r="O19" s="143"/>
      <c r="P19" s="143"/>
      <c r="Q19" s="143"/>
      <c r="R19" s="143"/>
      <c r="S19" s="143"/>
    </row>
  </sheetData>
  <sheetProtection/>
  <mergeCells count="46">
    <mergeCell ref="A2:S2"/>
    <mergeCell ref="R3:S3"/>
    <mergeCell ref="A4:A6"/>
    <mergeCell ref="B4:B6"/>
    <mergeCell ref="C4:C6"/>
    <mergeCell ref="D4:D6"/>
    <mergeCell ref="E4:E6"/>
    <mergeCell ref="F4:F6"/>
    <mergeCell ref="G4:H4"/>
    <mergeCell ref="I4:S4"/>
    <mergeCell ref="I5:I6"/>
    <mergeCell ref="J5:J6"/>
    <mergeCell ref="K5:K6"/>
    <mergeCell ref="L5:L6"/>
    <mergeCell ref="P5:P6"/>
    <mergeCell ref="Q5:Q6"/>
    <mergeCell ref="R5:R6"/>
    <mergeCell ref="S5:S6"/>
    <mergeCell ref="N5:N6"/>
    <mergeCell ref="O5:O6"/>
    <mergeCell ref="G5:G6"/>
    <mergeCell ref="H5:H6"/>
  </mergeCells>
  <printOptions/>
  <pageMargins left="0.75" right="0.75" top="1" bottom="1" header="0.5" footer="0.5"/>
  <pageSetup horizontalDpi="300" verticalDpi="3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Q18"/>
  <sheetViews>
    <sheetView showGridLines="0" zoomScalePageLayoutView="0" workbookViewId="0" topLeftCell="A1">
      <selection activeCell="H5" sqref="H5"/>
    </sheetView>
  </sheetViews>
  <sheetFormatPr defaultColWidth="9.140625" defaultRowHeight="12.75"/>
  <cols>
    <col min="1" max="1" width="11.8515625" style="0" customWidth="1"/>
    <col min="2" max="2" width="22.28125" style="0" customWidth="1"/>
    <col min="3" max="3" width="20.28125" style="0" customWidth="1"/>
    <col min="4" max="4" width="29.00390625" style="0" customWidth="1"/>
    <col min="5" max="5" width="26.7109375" style="0" customWidth="1"/>
    <col min="6" max="8" width="18.57421875" style="0" customWidth="1"/>
    <col min="9" max="44" width="9.140625" style="0" customWidth="1"/>
  </cols>
  <sheetData>
    <row r="1" spans="1:8" ht="23.25" customHeight="1">
      <c r="A1" s="160"/>
      <c r="H1" s="116"/>
    </row>
    <row r="2" spans="1:8" ht="36.75" customHeight="1">
      <c r="A2" s="273" t="s">
        <v>362</v>
      </c>
      <c r="B2" s="273"/>
      <c r="C2" s="273"/>
      <c r="D2" s="273"/>
      <c r="E2" s="273"/>
      <c r="F2" s="77"/>
      <c r="G2" s="77"/>
      <c r="H2" s="77"/>
    </row>
    <row r="3" ht="21" customHeight="1">
      <c r="E3" s="12" t="s">
        <v>28</v>
      </c>
    </row>
    <row r="4" spans="1:5" ht="33.75" customHeight="1">
      <c r="A4" s="161" t="s">
        <v>90</v>
      </c>
      <c r="B4" s="47" t="s">
        <v>91</v>
      </c>
      <c r="C4" s="47" t="s">
        <v>363</v>
      </c>
      <c r="D4" s="47" t="s">
        <v>31</v>
      </c>
      <c r="E4" s="47" t="s">
        <v>337</v>
      </c>
    </row>
    <row r="5" spans="1:43" ht="23.25" customHeight="1">
      <c r="A5" s="13" t="s">
        <v>106</v>
      </c>
      <c r="B5" s="47" t="s">
        <v>106</v>
      </c>
      <c r="C5" s="47" t="s">
        <v>106</v>
      </c>
      <c r="D5" s="47" t="s">
        <v>106</v>
      </c>
      <c r="E5" s="47" t="s">
        <v>106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8" ht="22.5" customHeight="1">
      <c r="A6" s="58"/>
      <c r="B6" s="58"/>
      <c r="C6" s="58"/>
      <c r="D6" s="58"/>
      <c r="E6" s="162"/>
      <c r="F6" s="96"/>
      <c r="G6" s="96"/>
      <c r="H6" s="96"/>
    </row>
    <row r="7" spans="1:8" ht="12.75" customHeight="1">
      <c r="A7" s="34"/>
      <c r="B7" s="34"/>
      <c r="C7" s="34"/>
      <c r="D7" s="34"/>
      <c r="E7" s="97"/>
      <c r="F7" s="97"/>
      <c r="G7" s="34"/>
      <c r="H7" s="34"/>
    </row>
    <row r="8" spans="1:8" ht="12.75" customHeight="1">
      <c r="A8" s="34"/>
      <c r="B8" s="34"/>
      <c r="C8" s="34"/>
      <c r="D8" s="34"/>
      <c r="G8" s="34"/>
      <c r="H8" s="34"/>
    </row>
    <row r="9" spans="1:8" ht="12.75" customHeight="1">
      <c r="A9" s="34"/>
      <c r="B9" s="34"/>
      <c r="C9" s="34"/>
      <c r="G9" s="34"/>
      <c r="H9" s="34"/>
    </row>
    <row r="10" spans="1:8" ht="12.75" customHeight="1">
      <c r="A10" s="34"/>
      <c r="B10" s="34"/>
      <c r="C10" s="97"/>
      <c r="G10" s="34"/>
      <c r="H10" s="34"/>
    </row>
    <row r="11" spans="2:8" ht="12.75" customHeight="1">
      <c r="B11" s="34"/>
      <c r="C11" s="34"/>
      <c r="G11" s="34"/>
      <c r="H11" s="34"/>
    </row>
    <row r="12" spans="2:8" ht="12.75" customHeight="1">
      <c r="B12" s="97"/>
      <c r="C12" s="34"/>
      <c r="G12" s="34"/>
      <c r="H12" s="34"/>
    </row>
    <row r="13" spans="2:8" ht="12.75" customHeight="1">
      <c r="B13" s="97"/>
      <c r="F13" s="34"/>
      <c r="G13" s="34"/>
      <c r="H13" s="34"/>
    </row>
    <row r="14" spans="2:8" ht="12.75" customHeight="1">
      <c r="B14" s="97"/>
      <c r="H14" s="34"/>
    </row>
    <row r="15" spans="3:8" ht="12.75" customHeight="1">
      <c r="C15" s="97"/>
      <c r="H15" s="34"/>
    </row>
    <row r="16" ht="12.75" customHeight="1">
      <c r="G16" s="34"/>
    </row>
    <row r="17" ht="12.75" customHeight="1">
      <c r="G17" s="34"/>
    </row>
    <row r="18" spans="6:7" ht="12.75" customHeight="1">
      <c r="F18" s="34"/>
      <c r="G18" s="34"/>
    </row>
  </sheetData>
  <sheetProtection/>
  <mergeCells count="1">
    <mergeCell ref="A2:E2"/>
  </mergeCells>
  <printOptions/>
  <pageMargins left="0.75" right="0.75" top="1" bottom="1" header="0.5" footer="0.5"/>
  <pageSetup horizontalDpi="300" verticalDpi="3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17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3.421875" style="0" customWidth="1"/>
    <col min="3" max="3" width="17.140625" style="0" customWidth="1"/>
    <col min="4" max="4" width="18.00390625" style="0" customWidth="1"/>
    <col min="5" max="5" width="12.8515625" style="0" customWidth="1"/>
    <col min="6" max="6" width="16.140625" style="0" customWidth="1"/>
    <col min="7" max="7" width="10.421875" style="0" customWidth="1"/>
    <col min="8" max="8" width="10.7109375" style="0" customWidth="1"/>
    <col min="9" max="9" width="9.00390625" style="0" customWidth="1"/>
    <col min="10" max="10" width="10.140625" style="0" customWidth="1"/>
    <col min="11" max="11" width="15.7109375" style="0" customWidth="1"/>
    <col min="12" max="12" width="11.421875" style="0" customWidth="1"/>
    <col min="13" max="13" width="13.421875" style="0" customWidth="1"/>
    <col min="14" max="14" width="9.421875" style="0" customWidth="1"/>
    <col min="15" max="15" width="7.7109375" style="0" customWidth="1"/>
    <col min="16" max="16" width="7.8515625" style="0" customWidth="1"/>
    <col min="17" max="17" width="7.00390625" style="0" customWidth="1"/>
    <col min="18" max="18" width="9.140625" style="0" customWidth="1"/>
    <col min="19" max="19" width="11.7109375" style="0" customWidth="1"/>
    <col min="20" max="22" width="9.00390625" style="0" customWidth="1"/>
    <col min="23" max="23" width="9.140625" style="0" customWidth="1"/>
  </cols>
  <sheetData>
    <row r="1" spans="1:22" ht="18" customHeight="1">
      <c r="A1" s="152"/>
      <c r="C1" s="2"/>
      <c r="D1" s="3"/>
      <c r="E1" s="3"/>
      <c r="F1" s="77"/>
      <c r="G1" s="77"/>
      <c r="H1" s="77"/>
      <c r="I1" s="77"/>
      <c r="J1" s="77"/>
      <c r="K1" s="12"/>
      <c r="L1" s="12"/>
      <c r="M1" s="12"/>
      <c r="N1" s="12"/>
      <c r="O1" s="12"/>
      <c r="P1" s="12"/>
      <c r="Q1" s="77"/>
      <c r="R1" s="134"/>
      <c r="S1" s="134"/>
      <c r="T1" s="77"/>
      <c r="U1" s="77"/>
      <c r="V1" s="77"/>
    </row>
    <row r="2" spans="1:22" ht="30.75" customHeight="1">
      <c r="A2" s="292" t="s">
        <v>364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163"/>
      <c r="S2" s="163"/>
      <c r="T2" s="44"/>
      <c r="U2" s="44"/>
      <c r="V2" s="44"/>
    </row>
    <row r="3" spans="4:22" ht="18" customHeight="1">
      <c r="D3" s="44"/>
      <c r="E3" s="3"/>
      <c r="F3" s="77"/>
      <c r="G3" s="77"/>
      <c r="H3" s="77"/>
      <c r="I3" s="77"/>
      <c r="J3" s="77"/>
      <c r="K3" s="120"/>
      <c r="L3" s="120"/>
      <c r="M3" s="43"/>
      <c r="N3" s="43"/>
      <c r="O3" s="43"/>
      <c r="P3" s="288" t="s">
        <v>28</v>
      </c>
      <c r="Q3" s="288"/>
      <c r="R3" s="44"/>
      <c r="T3" s="43"/>
      <c r="U3" s="43"/>
      <c r="V3" s="43"/>
    </row>
    <row r="4" spans="1:20" ht="18" customHeight="1">
      <c r="A4" s="276" t="s">
        <v>114</v>
      </c>
      <c r="B4" s="291" t="s">
        <v>91</v>
      </c>
      <c r="C4" s="291" t="s">
        <v>31</v>
      </c>
      <c r="D4" s="320" t="s">
        <v>365</v>
      </c>
      <c r="E4" s="320"/>
      <c r="F4" s="320"/>
      <c r="G4" s="320"/>
      <c r="H4" s="320"/>
      <c r="I4" s="320"/>
      <c r="J4" s="320"/>
      <c r="K4" s="274" t="s">
        <v>366</v>
      </c>
      <c r="L4" s="274"/>
      <c r="M4" s="274"/>
      <c r="N4" s="274"/>
      <c r="O4" s="274"/>
      <c r="P4" s="274"/>
      <c r="Q4" s="274"/>
      <c r="R4" s="43"/>
      <c r="S4" s="43"/>
      <c r="T4" s="43"/>
    </row>
    <row r="5" spans="1:20" ht="20.25" customHeight="1">
      <c r="A5" s="276"/>
      <c r="B5" s="291"/>
      <c r="C5" s="291"/>
      <c r="D5" s="302" t="s">
        <v>92</v>
      </c>
      <c r="E5" s="302" t="s">
        <v>367</v>
      </c>
      <c r="F5" s="320" t="s">
        <v>368</v>
      </c>
      <c r="G5" s="320"/>
      <c r="H5" s="320"/>
      <c r="I5" s="320"/>
      <c r="J5" s="302" t="s">
        <v>369</v>
      </c>
      <c r="K5" s="275" t="s">
        <v>92</v>
      </c>
      <c r="L5" s="275" t="s">
        <v>370</v>
      </c>
      <c r="M5" s="274" t="s">
        <v>368</v>
      </c>
      <c r="N5" s="274"/>
      <c r="O5" s="274"/>
      <c r="P5" s="274"/>
      <c r="Q5" s="275" t="s">
        <v>369</v>
      </c>
      <c r="R5" s="43"/>
      <c r="S5" s="43"/>
      <c r="T5" s="43"/>
    </row>
    <row r="6" spans="1:20" ht="66" customHeight="1">
      <c r="A6" s="276"/>
      <c r="B6" s="291"/>
      <c r="C6" s="291"/>
      <c r="D6" s="302"/>
      <c r="E6" s="302"/>
      <c r="F6" s="47" t="s">
        <v>145</v>
      </c>
      <c r="G6" s="47" t="s">
        <v>371</v>
      </c>
      <c r="H6" s="47" t="s">
        <v>97</v>
      </c>
      <c r="I6" s="114" t="s">
        <v>98</v>
      </c>
      <c r="J6" s="302"/>
      <c r="K6" s="275"/>
      <c r="L6" s="275"/>
      <c r="M6" s="47" t="s">
        <v>145</v>
      </c>
      <c r="N6" s="47" t="s">
        <v>371</v>
      </c>
      <c r="O6" s="47" t="s">
        <v>97</v>
      </c>
      <c r="P6" s="47" t="s">
        <v>98</v>
      </c>
      <c r="Q6" s="275"/>
      <c r="R6" s="43"/>
      <c r="S6" s="43"/>
      <c r="T6" s="43"/>
    </row>
    <row r="7" spans="1:20" ht="18" customHeight="1">
      <c r="A7" s="122" t="s">
        <v>106</v>
      </c>
      <c r="B7" s="122" t="s">
        <v>106</v>
      </c>
      <c r="C7" s="52" t="s">
        <v>106</v>
      </c>
      <c r="D7" s="164">
        <v>1</v>
      </c>
      <c r="E7" s="164">
        <v>2</v>
      </c>
      <c r="F7" s="161">
        <v>3</v>
      </c>
      <c r="G7" s="161">
        <v>4</v>
      </c>
      <c r="H7" s="164">
        <v>5</v>
      </c>
      <c r="I7" s="164">
        <v>6</v>
      </c>
      <c r="J7" s="164">
        <v>7</v>
      </c>
      <c r="K7" s="164">
        <v>8</v>
      </c>
      <c r="L7" s="164">
        <v>9</v>
      </c>
      <c r="M7" s="164">
        <v>10</v>
      </c>
      <c r="N7" s="164">
        <v>11</v>
      </c>
      <c r="O7" s="164">
        <v>12</v>
      </c>
      <c r="P7" s="164">
        <v>13</v>
      </c>
      <c r="Q7" s="81">
        <v>14</v>
      </c>
      <c r="R7" s="44"/>
      <c r="S7" s="44"/>
      <c r="T7" s="44"/>
    </row>
    <row r="8" spans="1:20" ht="26.25" customHeight="1">
      <c r="A8" s="102" t="s">
        <v>107</v>
      </c>
      <c r="B8" s="65" t="s">
        <v>108</v>
      </c>
      <c r="C8" s="165" t="s">
        <v>107</v>
      </c>
      <c r="D8" s="166">
        <v>3385</v>
      </c>
      <c r="E8" s="166">
        <v>145</v>
      </c>
      <c r="F8" s="166">
        <v>3240</v>
      </c>
      <c r="G8" s="166">
        <v>3240</v>
      </c>
      <c r="H8" s="166"/>
      <c r="I8" s="166"/>
      <c r="J8" s="105"/>
      <c r="K8" s="104">
        <v>3440</v>
      </c>
      <c r="L8" s="166">
        <v>150</v>
      </c>
      <c r="M8" s="166">
        <v>3290</v>
      </c>
      <c r="N8" s="166">
        <v>3290</v>
      </c>
      <c r="O8" s="166"/>
      <c r="P8" s="166"/>
      <c r="Q8" s="105"/>
      <c r="R8" s="96"/>
      <c r="S8" s="96"/>
      <c r="T8" s="96"/>
    </row>
    <row r="9" spans="1:22" ht="26.25" customHeight="1">
      <c r="A9" s="102"/>
      <c r="B9" s="65" t="s">
        <v>109</v>
      </c>
      <c r="C9" s="165"/>
      <c r="D9" s="166">
        <v>3385</v>
      </c>
      <c r="E9" s="166">
        <v>145</v>
      </c>
      <c r="F9" s="166">
        <v>3240</v>
      </c>
      <c r="G9" s="166">
        <v>3240</v>
      </c>
      <c r="H9" s="166"/>
      <c r="I9" s="166"/>
      <c r="J9" s="105"/>
      <c r="K9" s="104">
        <v>3440</v>
      </c>
      <c r="L9" s="166">
        <v>150</v>
      </c>
      <c r="M9" s="166">
        <v>3290</v>
      </c>
      <c r="N9" s="166">
        <v>3290</v>
      </c>
      <c r="O9" s="166"/>
      <c r="P9" s="166"/>
      <c r="Q9" s="105"/>
      <c r="R9" s="44"/>
      <c r="S9" s="44"/>
      <c r="T9" s="44"/>
      <c r="U9" s="44"/>
      <c r="V9" s="44"/>
    </row>
    <row r="10" spans="1:22" ht="19.5" customHeight="1">
      <c r="A10" s="107" t="s">
        <v>110</v>
      </c>
      <c r="B10" s="58" t="s">
        <v>111</v>
      </c>
      <c r="C10" s="167" t="s">
        <v>372</v>
      </c>
      <c r="D10" s="168">
        <v>170</v>
      </c>
      <c r="E10" s="168"/>
      <c r="F10" s="168">
        <v>170</v>
      </c>
      <c r="G10" s="168">
        <v>170</v>
      </c>
      <c r="H10" s="168"/>
      <c r="I10" s="168"/>
      <c r="J10" s="110"/>
      <c r="K10" s="109">
        <v>150</v>
      </c>
      <c r="L10" s="168"/>
      <c r="M10" s="168">
        <v>150</v>
      </c>
      <c r="N10" s="168">
        <v>150</v>
      </c>
      <c r="O10" s="168"/>
      <c r="P10" s="168"/>
      <c r="Q10" s="110"/>
      <c r="R10" s="44"/>
      <c r="S10" s="44"/>
      <c r="T10" s="44"/>
      <c r="U10" s="44"/>
      <c r="V10" s="44"/>
    </row>
    <row r="11" spans="1:22" ht="33.75" customHeight="1">
      <c r="A11" s="107" t="s">
        <v>110</v>
      </c>
      <c r="B11" s="58" t="s">
        <v>111</v>
      </c>
      <c r="C11" s="167" t="s">
        <v>373</v>
      </c>
      <c r="D11" s="168">
        <v>2400</v>
      </c>
      <c r="E11" s="168"/>
      <c r="F11" s="168">
        <v>2400</v>
      </c>
      <c r="G11" s="168">
        <v>2400</v>
      </c>
      <c r="H11" s="168"/>
      <c r="I11" s="168"/>
      <c r="J11" s="110"/>
      <c r="K11" s="109">
        <v>2300</v>
      </c>
      <c r="L11" s="168"/>
      <c r="M11" s="168">
        <v>2300</v>
      </c>
      <c r="N11" s="168">
        <v>2300</v>
      </c>
      <c r="O11" s="168"/>
      <c r="P11" s="168"/>
      <c r="Q11" s="110"/>
      <c r="R11" s="44"/>
      <c r="S11" s="44"/>
      <c r="T11" s="44"/>
      <c r="U11" s="44"/>
      <c r="V11" s="44"/>
    </row>
    <row r="12" spans="1:22" ht="35.25" customHeight="1">
      <c r="A12" s="107" t="s">
        <v>110</v>
      </c>
      <c r="B12" s="58" t="s">
        <v>111</v>
      </c>
      <c r="C12" s="167" t="s">
        <v>374</v>
      </c>
      <c r="D12" s="168">
        <v>5</v>
      </c>
      <c r="E12" s="168">
        <v>5</v>
      </c>
      <c r="F12" s="168"/>
      <c r="G12" s="168"/>
      <c r="H12" s="168"/>
      <c r="I12" s="168"/>
      <c r="J12" s="110"/>
      <c r="K12" s="109"/>
      <c r="L12" s="168"/>
      <c r="M12" s="168"/>
      <c r="N12" s="168"/>
      <c r="O12" s="168"/>
      <c r="P12" s="168"/>
      <c r="Q12" s="110"/>
      <c r="R12" s="44"/>
      <c r="S12" s="44"/>
      <c r="T12" s="44"/>
      <c r="U12" s="44"/>
      <c r="V12" s="44"/>
    </row>
    <row r="13" spans="1:22" ht="42.75" customHeight="1">
      <c r="A13" s="107" t="s">
        <v>110</v>
      </c>
      <c r="B13" s="58" t="s">
        <v>111</v>
      </c>
      <c r="C13" s="167" t="s">
        <v>375</v>
      </c>
      <c r="D13" s="168">
        <v>20</v>
      </c>
      <c r="E13" s="168">
        <v>20</v>
      </c>
      <c r="F13" s="168"/>
      <c r="G13" s="168"/>
      <c r="H13" s="168"/>
      <c r="I13" s="168"/>
      <c r="J13" s="110"/>
      <c r="K13" s="109">
        <v>150</v>
      </c>
      <c r="L13" s="168">
        <v>150</v>
      </c>
      <c r="M13" s="168"/>
      <c r="N13" s="168"/>
      <c r="O13" s="168"/>
      <c r="P13" s="168"/>
      <c r="Q13" s="110"/>
      <c r="R13" s="44"/>
      <c r="S13" s="44"/>
      <c r="T13" s="44"/>
      <c r="U13" s="44"/>
      <c r="V13" s="44"/>
    </row>
    <row r="14" spans="1:22" ht="18" customHeight="1">
      <c r="A14" s="107" t="s">
        <v>110</v>
      </c>
      <c r="B14" s="58" t="s">
        <v>111</v>
      </c>
      <c r="C14" s="167" t="s">
        <v>376</v>
      </c>
      <c r="D14" s="168">
        <v>120</v>
      </c>
      <c r="E14" s="168">
        <v>120</v>
      </c>
      <c r="F14" s="168"/>
      <c r="G14" s="168"/>
      <c r="H14" s="168"/>
      <c r="I14" s="168"/>
      <c r="J14" s="110"/>
      <c r="K14" s="109"/>
      <c r="L14" s="168"/>
      <c r="M14" s="168"/>
      <c r="N14" s="168"/>
      <c r="O14" s="168"/>
      <c r="P14" s="168"/>
      <c r="Q14" s="110"/>
      <c r="R14" s="44"/>
      <c r="S14" s="44"/>
      <c r="T14" s="44"/>
      <c r="U14" s="44"/>
      <c r="V14" s="44"/>
    </row>
    <row r="15" spans="1:22" ht="21" customHeight="1">
      <c r="A15" s="107" t="s">
        <v>110</v>
      </c>
      <c r="B15" s="58" t="s">
        <v>111</v>
      </c>
      <c r="C15" s="167" t="s">
        <v>377</v>
      </c>
      <c r="D15" s="168">
        <v>220</v>
      </c>
      <c r="E15" s="168"/>
      <c r="F15" s="168">
        <v>220</v>
      </c>
      <c r="G15" s="168">
        <v>220</v>
      </c>
      <c r="H15" s="168"/>
      <c r="I15" s="168"/>
      <c r="J15" s="110"/>
      <c r="K15" s="109">
        <v>360</v>
      </c>
      <c r="L15" s="168"/>
      <c r="M15" s="168">
        <v>360</v>
      </c>
      <c r="N15" s="168">
        <v>360</v>
      </c>
      <c r="O15" s="168"/>
      <c r="P15" s="168"/>
      <c r="Q15" s="110"/>
      <c r="R15" s="44"/>
      <c r="S15" s="44"/>
      <c r="T15" s="44"/>
      <c r="U15" s="44"/>
      <c r="V15" s="44"/>
    </row>
    <row r="16" spans="1:22" ht="26.25" customHeight="1">
      <c r="A16" s="107" t="s">
        <v>110</v>
      </c>
      <c r="B16" s="58" t="s">
        <v>111</v>
      </c>
      <c r="C16" s="167" t="s">
        <v>378</v>
      </c>
      <c r="D16" s="168">
        <v>270</v>
      </c>
      <c r="E16" s="168"/>
      <c r="F16" s="168">
        <v>270</v>
      </c>
      <c r="G16" s="168">
        <v>270</v>
      </c>
      <c r="H16" s="168"/>
      <c r="I16" s="168"/>
      <c r="J16" s="110"/>
      <c r="K16" s="109">
        <v>280</v>
      </c>
      <c r="L16" s="168"/>
      <c r="M16" s="168">
        <v>280</v>
      </c>
      <c r="N16" s="168">
        <v>280</v>
      </c>
      <c r="O16" s="168"/>
      <c r="P16" s="168"/>
      <c r="Q16" s="110"/>
      <c r="R16" s="44"/>
      <c r="S16" s="44"/>
      <c r="T16" s="44"/>
      <c r="U16" s="44"/>
      <c r="V16" s="44"/>
    </row>
    <row r="17" spans="1:22" ht="26.25" customHeight="1">
      <c r="A17" s="107" t="s">
        <v>110</v>
      </c>
      <c r="B17" s="58" t="s">
        <v>111</v>
      </c>
      <c r="C17" s="167" t="s">
        <v>379</v>
      </c>
      <c r="D17" s="168">
        <v>180</v>
      </c>
      <c r="E17" s="168"/>
      <c r="F17" s="168">
        <v>180</v>
      </c>
      <c r="G17" s="168">
        <v>180</v>
      </c>
      <c r="H17" s="168"/>
      <c r="I17" s="168"/>
      <c r="J17" s="110"/>
      <c r="K17" s="109">
        <v>200</v>
      </c>
      <c r="L17" s="168"/>
      <c r="M17" s="168">
        <v>200</v>
      </c>
      <c r="N17" s="168">
        <v>200</v>
      </c>
      <c r="O17" s="168"/>
      <c r="P17" s="168"/>
      <c r="Q17" s="110"/>
      <c r="R17" s="44"/>
      <c r="S17" s="44"/>
      <c r="T17" s="44"/>
      <c r="U17" s="44"/>
      <c r="V17" s="44"/>
    </row>
  </sheetData>
  <sheetProtection/>
  <mergeCells count="27">
    <mergeCell ref="A2:Q2"/>
    <mergeCell ref="P3:Q3"/>
    <mergeCell ref="A4:A6"/>
    <mergeCell ref="B4:B6"/>
    <mergeCell ref="C4:C6"/>
    <mergeCell ref="D4:J4"/>
    <mergeCell ref="K4:Q4"/>
    <mergeCell ref="L5:L6"/>
    <mergeCell ref="D5:D6"/>
    <mergeCell ref="E5:E6"/>
    <mergeCell ref="F5:I5"/>
    <mergeCell ref="J5:J6"/>
    <mergeCell ref="K5:K6"/>
    <mergeCell ref="Q5:Q6"/>
    <mergeCell ref="M5:P5"/>
  </mergeCells>
  <printOptions/>
  <pageMargins left="0.75" right="0.75" top="1" bottom="1" header="0.5" footer="0.5"/>
  <pageSetup horizontalDpi="300" verticalDpi="3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C60"/>
  <sheetViews>
    <sheetView showGridLines="0" zoomScalePageLayoutView="0" workbookViewId="0" topLeftCell="A1">
      <selection activeCell="L7" sqref="L7:AB8"/>
    </sheetView>
  </sheetViews>
  <sheetFormatPr defaultColWidth="9.140625" defaultRowHeight="12.75"/>
  <cols>
    <col min="1" max="1" width="9.8515625" style="0" customWidth="1"/>
    <col min="2" max="2" width="10.7109375" style="0" customWidth="1"/>
    <col min="3" max="3" width="14.00390625" style="0" customWidth="1"/>
    <col min="4" max="4" width="12.57421875" style="0" customWidth="1"/>
    <col min="5" max="5" width="14.57421875" style="0" customWidth="1"/>
    <col min="6" max="8" width="4.8515625" style="0" customWidth="1"/>
    <col min="9" max="9" width="11.421875" style="0" customWidth="1"/>
    <col min="10" max="10" width="4.57421875" style="0" customWidth="1"/>
    <col min="11" max="11" width="7.8515625" style="0" customWidth="1"/>
    <col min="12" max="13" width="6.8515625" style="0" customWidth="1"/>
    <col min="14" max="14" width="6.00390625" style="0" customWidth="1"/>
    <col min="15" max="15" width="5.57421875" style="0" customWidth="1"/>
    <col min="16" max="16" width="10.140625" style="0" customWidth="1"/>
    <col min="17" max="17" width="8.7109375" style="0" customWidth="1"/>
    <col min="18" max="27" width="6.8515625" style="0" customWidth="1"/>
    <col min="28" max="28" width="16.00390625" style="0" customWidth="1"/>
    <col min="29" max="30" width="9.140625" style="0" customWidth="1"/>
  </cols>
  <sheetData>
    <row r="1" spans="1:28" ht="18.75" customHeight="1">
      <c r="A1" s="169"/>
      <c r="B1" s="169"/>
      <c r="C1" s="170"/>
      <c r="D1" s="170"/>
      <c r="E1" s="170"/>
      <c r="F1" s="322"/>
      <c r="G1" s="322"/>
      <c r="H1" s="169"/>
      <c r="I1" s="169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1"/>
    </row>
    <row r="2" spans="1:28" ht="33.75" customHeight="1">
      <c r="A2" s="323" t="s">
        <v>380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</row>
    <row r="3" spans="1:28" ht="17.25" customHeight="1">
      <c r="A3" s="169"/>
      <c r="B3" s="172"/>
      <c r="C3" s="170"/>
      <c r="D3" s="170"/>
      <c r="E3" s="170"/>
      <c r="F3" s="169"/>
      <c r="G3" s="169"/>
      <c r="H3" s="169"/>
      <c r="I3" s="169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324" t="s">
        <v>28</v>
      </c>
      <c r="AB3" s="324"/>
    </row>
    <row r="4" spans="1:28" ht="19.5" customHeight="1">
      <c r="A4" s="302" t="s">
        <v>114</v>
      </c>
      <c r="B4" s="302" t="s">
        <v>91</v>
      </c>
      <c r="C4" s="320" t="s">
        <v>381</v>
      </c>
      <c r="D4" s="320"/>
      <c r="E4" s="320"/>
      <c r="F4" s="320" t="s">
        <v>113</v>
      </c>
      <c r="G4" s="320"/>
      <c r="H4" s="320"/>
      <c r="I4" s="302" t="s">
        <v>382</v>
      </c>
      <c r="J4" s="320" t="s">
        <v>383</v>
      </c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02" t="s">
        <v>384</v>
      </c>
    </row>
    <row r="5" spans="1:28" ht="24" customHeight="1">
      <c r="A5" s="302"/>
      <c r="B5" s="302"/>
      <c r="C5" s="321" t="s">
        <v>385</v>
      </c>
      <c r="D5" s="275" t="s">
        <v>247</v>
      </c>
      <c r="E5" s="275" t="s">
        <v>386</v>
      </c>
      <c r="F5" s="302" t="s">
        <v>116</v>
      </c>
      <c r="G5" s="275" t="s">
        <v>117</v>
      </c>
      <c r="H5" s="302" t="s">
        <v>118</v>
      </c>
      <c r="I5" s="302"/>
      <c r="J5" s="302" t="s">
        <v>108</v>
      </c>
      <c r="K5" s="320" t="s">
        <v>387</v>
      </c>
      <c r="L5" s="320"/>
      <c r="M5" s="320"/>
      <c r="N5" s="320"/>
      <c r="O5" s="320"/>
      <c r="P5" s="320"/>
      <c r="Q5" s="302" t="s">
        <v>388</v>
      </c>
      <c r="R5" s="302" t="s">
        <v>389</v>
      </c>
      <c r="S5" s="302" t="s">
        <v>390</v>
      </c>
      <c r="T5" s="302" t="s">
        <v>391</v>
      </c>
      <c r="U5" s="302" t="s">
        <v>392</v>
      </c>
      <c r="V5" s="302" t="s">
        <v>393</v>
      </c>
      <c r="W5" s="302" t="s">
        <v>394</v>
      </c>
      <c r="X5" s="302" t="s">
        <v>395</v>
      </c>
      <c r="Y5" s="302"/>
      <c r="Z5" s="302"/>
      <c r="AA5" s="302" t="s">
        <v>98</v>
      </c>
      <c r="AB5" s="302"/>
    </row>
    <row r="6" spans="1:28" ht="35.25" customHeight="1">
      <c r="A6" s="302"/>
      <c r="B6" s="302"/>
      <c r="C6" s="321"/>
      <c r="D6" s="275"/>
      <c r="E6" s="275"/>
      <c r="F6" s="302"/>
      <c r="G6" s="275"/>
      <c r="H6" s="302"/>
      <c r="I6" s="302"/>
      <c r="J6" s="302"/>
      <c r="K6" s="47" t="s">
        <v>145</v>
      </c>
      <c r="L6" s="237" t="s">
        <v>396</v>
      </c>
      <c r="M6" s="237" t="s">
        <v>397</v>
      </c>
      <c r="N6" s="237" t="s">
        <v>398</v>
      </c>
      <c r="O6" s="237" t="s">
        <v>399</v>
      </c>
      <c r="P6" s="237" t="s">
        <v>400</v>
      </c>
      <c r="Q6" s="303"/>
      <c r="R6" s="303"/>
      <c r="S6" s="303"/>
      <c r="T6" s="303"/>
      <c r="U6" s="303"/>
      <c r="V6" s="303"/>
      <c r="W6" s="303"/>
      <c r="X6" s="237" t="s">
        <v>145</v>
      </c>
      <c r="Y6" s="237" t="s">
        <v>401</v>
      </c>
      <c r="Z6" s="237" t="s">
        <v>402</v>
      </c>
      <c r="AA6" s="303"/>
      <c r="AB6" s="303"/>
    </row>
    <row r="7" spans="1:28" ht="21.75" customHeight="1">
      <c r="A7" s="118" t="s">
        <v>106</v>
      </c>
      <c r="B7" s="118" t="s">
        <v>106</v>
      </c>
      <c r="C7" s="173" t="s">
        <v>106</v>
      </c>
      <c r="D7" s="173" t="s">
        <v>106</v>
      </c>
      <c r="E7" s="173" t="s">
        <v>106</v>
      </c>
      <c r="F7" s="118" t="s">
        <v>106</v>
      </c>
      <c r="G7" s="118" t="s">
        <v>106</v>
      </c>
      <c r="H7" s="119" t="s">
        <v>106</v>
      </c>
      <c r="I7" s="119" t="s">
        <v>106</v>
      </c>
      <c r="J7" s="174">
        <v>1</v>
      </c>
      <c r="K7" s="264">
        <v>2</v>
      </c>
      <c r="L7" s="265">
        <v>3</v>
      </c>
      <c r="M7" s="265">
        <v>4</v>
      </c>
      <c r="N7" s="245">
        <v>5</v>
      </c>
      <c r="O7" s="245">
        <v>6</v>
      </c>
      <c r="P7" s="245">
        <v>7</v>
      </c>
      <c r="Q7" s="245">
        <v>8</v>
      </c>
      <c r="R7" s="245">
        <v>9</v>
      </c>
      <c r="S7" s="245">
        <v>10</v>
      </c>
      <c r="T7" s="245">
        <v>11</v>
      </c>
      <c r="U7" s="245">
        <v>12</v>
      </c>
      <c r="V7" s="245">
        <v>13</v>
      </c>
      <c r="W7" s="245">
        <v>14</v>
      </c>
      <c r="X7" s="245">
        <v>15</v>
      </c>
      <c r="Y7" s="245">
        <v>16</v>
      </c>
      <c r="Z7" s="245">
        <v>17</v>
      </c>
      <c r="AA7" s="245">
        <v>18</v>
      </c>
      <c r="AB7" s="245">
        <v>19</v>
      </c>
    </row>
    <row r="8" spans="1:29" ht="27.75" customHeight="1">
      <c r="A8" s="107"/>
      <c r="B8" s="107"/>
      <c r="C8" s="57"/>
      <c r="D8" s="26"/>
      <c r="E8" s="175"/>
      <c r="F8" s="107"/>
      <c r="G8" s="107"/>
      <c r="H8" s="107"/>
      <c r="I8" s="57"/>
      <c r="J8" s="109"/>
      <c r="K8" s="168"/>
      <c r="L8" s="266"/>
      <c r="M8" s="266"/>
      <c r="N8" s="241"/>
      <c r="O8" s="266"/>
      <c r="P8" s="241"/>
      <c r="Q8" s="267"/>
      <c r="R8" s="266"/>
      <c r="S8" s="266"/>
      <c r="T8" s="241"/>
      <c r="U8" s="267"/>
      <c r="V8" s="266"/>
      <c r="W8" s="266"/>
      <c r="X8" s="241"/>
      <c r="Y8" s="266"/>
      <c r="Z8" s="266"/>
      <c r="AA8" s="266"/>
      <c r="AB8" s="266"/>
      <c r="AC8" s="90"/>
    </row>
    <row r="9" spans="3:29" ht="13.5" customHeight="1"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X9" s="97"/>
      <c r="Y9" s="97"/>
      <c r="Z9" s="97"/>
      <c r="AA9" s="97"/>
      <c r="AC9" s="97"/>
    </row>
    <row r="10" ht="12.75" customHeight="1">
      <c r="C10" s="1"/>
    </row>
    <row r="11" ht="12.75" customHeight="1">
      <c r="C11" s="1"/>
    </row>
    <row r="12" ht="12.75" customHeight="1">
      <c r="C12" s="1"/>
    </row>
    <row r="13" ht="12.75" customHeight="1">
      <c r="C13" s="1"/>
    </row>
    <row r="14" ht="12.75" customHeight="1">
      <c r="C14" s="1"/>
    </row>
    <row r="15" ht="12.75" customHeight="1">
      <c r="C15" s="1"/>
    </row>
    <row r="16" ht="12.75" customHeight="1">
      <c r="C16" s="1"/>
    </row>
    <row r="17" ht="12.75" customHeight="1">
      <c r="C17" s="1"/>
    </row>
    <row r="18" ht="12.75" customHeight="1">
      <c r="C18" s="1"/>
    </row>
    <row r="19" ht="12.75" customHeight="1">
      <c r="C19" s="1"/>
    </row>
    <row r="20" ht="12.75" customHeight="1">
      <c r="C20" s="1"/>
    </row>
    <row r="21" ht="12.75" customHeight="1">
      <c r="C21" s="1"/>
    </row>
    <row r="22" ht="12.75" customHeight="1">
      <c r="C22" s="1"/>
    </row>
    <row r="23" ht="12.75" customHeight="1">
      <c r="C23" s="1"/>
    </row>
    <row r="24" ht="12.75" customHeight="1">
      <c r="C24" s="1"/>
    </row>
    <row r="25" ht="12.75" customHeight="1">
      <c r="C25" s="1"/>
    </row>
    <row r="26" ht="12.75" customHeight="1">
      <c r="C26" s="1"/>
    </row>
    <row r="27" ht="12.75" customHeight="1">
      <c r="C27" s="1"/>
    </row>
    <row r="28" ht="12.75" customHeight="1">
      <c r="C28" s="1"/>
    </row>
    <row r="29" ht="12.75" customHeight="1">
      <c r="C29" s="1"/>
    </row>
    <row r="30" ht="12.75" customHeight="1">
      <c r="C30" s="1"/>
    </row>
    <row r="31" ht="12.75" customHeight="1">
      <c r="C31" s="1"/>
    </row>
    <row r="32" ht="12.75" customHeight="1">
      <c r="C32" s="1"/>
    </row>
    <row r="33" ht="12.75" customHeight="1">
      <c r="C33" s="1"/>
    </row>
    <row r="34" ht="12.75" customHeight="1">
      <c r="C34" s="1"/>
    </row>
    <row r="35" ht="12.75" customHeight="1">
      <c r="C35" s="1"/>
    </row>
    <row r="36" ht="12.75" customHeight="1">
      <c r="C36" s="1"/>
    </row>
    <row r="37" ht="12.75" customHeight="1">
      <c r="C37" s="1"/>
    </row>
    <row r="38" ht="12.75" customHeight="1">
      <c r="C38" s="1"/>
    </row>
    <row r="39" ht="12.75" customHeight="1">
      <c r="C39" s="1"/>
    </row>
    <row r="40" ht="12.75" customHeight="1">
      <c r="C40" s="1"/>
    </row>
    <row r="41" ht="12.75" customHeight="1">
      <c r="C41" s="1"/>
    </row>
    <row r="42" ht="12.75" customHeight="1">
      <c r="C42" s="1"/>
    </row>
    <row r="43" ht="12.75" customHeight="1">
      <c r="C43" s="1"/>
    </row>
    <row r="44" ht="12.75" customHeight="1">
      <c r="C44" s="1"/>
    </row>
    <row r="45" ht="12.75" customHeight="1">
      <c r="C45" s="1"/>
    </row>
    <row r="46" ht="12.75" customHeight="1">
      <c r="C46" s="1"/>
    </row>
    <row r="47" ht="12.75" customHeight="1">
      <c r="C47" s="1"/>
    </row>
    <row r="48" ht="12.75" customHeight="1">
      <c r="C48" s="1"/>
    </row>
    <row r="49" ht="12.75" customHeight="1">
      <c r="C49" s="1"/>
    </row>
    <row r="50" ht="12.75" customHeight="1">
      <c r="C50" s="1"/>
    </row>
    <row r="51" ht="12.75" customHeight="1">
      <c r="C51" s="1"/>
    </row>
    <row r="52" ht="12.75" customHeight="1">
      <c r="C52" s="1"/>
    </row>
    <row r="53" ht="12.75" customHeight="1">
      <c r="C53" s="1"/>
    </row>
    <row r="54" ht="12.75" customHeight="1">
      <c r="C54" s="1"/>
    </row>
    <row r="55" ht="12.75" customHeight="1">
      <c r="C55" s="1"/>
    </row>
    <row r="56" ht="12.75" customHeight="1">
      <c r="C56" s="1"/>
    </row>
    <row r="57" ht="12.75" customHeight="1">
      <c r="C57" s="1"/>
    </row>
    <row r="58" ht="12.75" customHeight="1">
      <c r="C58" s="1"/>
    </row>
    <row r="59" ht="12.75" customHeight="1">
      <c r="C59" s="1"/>
    </row>
    <row r="60" ht="12.75" customHeight="1">
      <c r="C60" s="1"/>
    </row>
  </sheetData>
  <sheetProtection/>
  <mergeCells count="50">
    <mergeCell ref="E5:E6"/>
    <mergeCell ref="F5:F6"/>
    <mergeCell ref="F1:G1"/>
    <mergeCell ref="A2:AB2"/>
    <mergeCell ref="AA3:AB3"/>
    <mergeCell ref="A4:A6"/>
    <mergeCell ref="B4:B6"/>
    <mergeCell ref="C4:E4"/>
    <mergeCell ref="F4:H4"/>
    <mergeCell ref="I4:I6"/>
    <mergeCell ref="G5:G6"/>
    <mergeCell ref="H5:H6"/>
    <mergeCell ref="J5:J6"/>
    <mergeCell ref="K5:P5"/>
    <mergeCell ref="Q5:Q6"/>
    <mergeCell ref="R5:R6"/>
    <mergeCell ref="S5:S6"/>
    <mergeCell ref="T5:T6"/>
    <mergeCell ref="U5:U6"/>
    <mergeCell ref="V5:V6"/>
    <mergeCell ref="C5:C6"/>
    <mergeCell ref="D5:D6"/>
    <mergeCell ref="W5:W6"/>
    <mergeCell ref="AA5:AA6"/>
    <mergeCell ref="AB4:AB6"/>
    <mergeCell ref="X5:Z5"/>
    <mergeCell ref="J4:AA4"/>
  </mergeCells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34.140625" style="0" customWidth="1"/>
    <col min="2" max="2" width="14.57421875" style="0" customWidth="1"/>
    <col min="3" max="3" width="24.140625" style="0" customWidth="1"/>
    <col min="4" max="4" width="14.8515625" style="0" customWidth="1"/>
    <col min="5" max="5" width="21.140625" style="0" customWidth="1"/>
    <col min="6" max="6" width="20.28125" style="0" customWidth="1"/>
    <col min="7" max="7" width="20.8515625" style="0" customWidth="1"/>
    <col min="8" max="8" width="6.8515625" style="0" customWidth="1"/>
    <col min="9" max="13" width="9.140625" style="0" customWidth="1"/>
  </cols>
  <sheetData>
    <row r="1" spans="1:6" ht="12.75" customHeight="1">
      <c r="A1" s="11">
        <v>0</v>
      </c>
      <c r="D1" s="12"/>
      <c r="F1" s="12"/>
    </row>
    <row r="2" spans="1:6" ht="25.5" customHeight="1">
      <c r="A2" s="273" t="s">
        <v>27</v>
      </c>
      <c r="B2" s="273"/>
      <c r="C2" s="273"/>
      <c r="D2" s="273"/>
      <c r="E2" s="273"/>
      <c r="F2" s="273"/>
    </row>
    <row r="3" spans="4:6" ht="12.75" customHeight="1">
      <c r="D3" s="12"/>
      <c r="F3" s="12" t="s">
        <v>28</v>
      </c>
    </row>
    <row r="4" spans="1:6" ht="15" customHeight="1">
      <c r="A4" s="274" t="s">
        <v>29</v>
      </c>
      <c r="B4" s="274"/>
      <c r="C4" s="274" t="s">
        <v>30</v>
      </c>
      <c r="D4" s="274"/>
      <c r="E4" s="274"/>
      <c r="F4" s="274"/>
    </row>
    <row r="5" spans="1:6" ht="15" customHeight="1">
      <c r="A5" s="14" t="s">
        <v>31</v>
      </c>
      <c r="B5" s="13" t="s">
        <v>32</v>
      </c>
      <c r="C5" s="13" t="s">
        <v>33</v>
      </c>
      <c r="D5" s="15" t="s">
        <v>32</v>
      </c>
      <c r="E5" s="13" t="s">
        <v>34</v>
      </c>
      <c r="F5" s="13" t="s">
        <v>32</v>
      </c>
    </row>
    <row r="6" spans="1:6" ht="15" customHeight="1">
      <c r="A6" s="16" t="s">
        <v>35</v>
      </c>
      <c r="B6" s="17">
        <v>6892.93</v>
      </c>
      <c r="C6" s="18" t="s">
        <v>36</v>
      </c>
      <c r="D6" s="17">
        <v>10</v>
      </c>
      <c r="E6" s="19" t="s">
        <v>37</v>
      </c>
      <c r="F6" s="20">
        <v>9804.43</v>
      </c>
    </row>
    <row r="7" spans="1:12" ht="15" customHeight="1">
      <c r="A7" s="21" t="s">
        <v>38</v>
      </c>
      <c r="B7" s="17">
        <v>6892.93</v>
      </c>
      <c r="C7" s="22" t="s">
        <v>39</v>
      </c>
      <c r="D7" s="17"/>
      <c r="E7" s="23" t="s">
        <v>40</v>
      </c>
      <c r="F7" s="20">
        <v>8980.87</v>
      </c>
      <c r="G7" s="1"/>
      <c r="L7" s="1"/>
    </row>
    <row r="8" spans="1:12" ht="15" customHeight="1">
      <c r="A8" s="24" t="s">
        <v>41</v>
      </c>
      <c r="B8" s="17"/>
      <c r="C8" s="23" t="s">
        <v>42</v>
      </c>
      <c r="D8" s="17"/>
      <c r="E8" s="23" t="s">
        <v>43</v>
      </c>
      <c r="F8" s="20">
        <v>823.56</v>
      </c>
      <c r="G8" s="1"/>
      <c r="L8" s="1"/>
    </row>
    <row r="9" spans="1:12" ht="15.75" customHeight="1">
      <c r="A9" s="25" t="s">
        <v>44</v>
      </c>
      <c r="B9" s="17"/>
      <c r="C9" s="23" t="s">
        <v>45</v>
      </c>
      <c r="D9" s="17"/>
      <c r="E9" s="23" t="s">
        <v>46</v>
      </c>
      <c r="F9" s="20">
        <v>473.5</v>
      </c>
      <c r="G9" s="1"/>
      <c r="L9" s="1"/>
    </row>
    <row r="10" spans="1:12" ht="15" customHeight="1">
      <c r="A10" s="26" t="s">
        <v>47</v>
      </c>
      <c r="B10" s="20"/>
      <c r="C10" s="18" t="s">
        <v>48</v>
      </c>
      <c r="D10" s="17">
        <v>8900.06</v>
      </c>
      <c r="E10" s="23" t="s">
        <v>49</v>
      </c>
      <c r="F10" s="20"/>
      <c r="G10" s="1"/>
      <c r="L10" s="1"/>
    </row>
    <row r="11" spans="1:12" ht="15" customHeight="1">
      <c r="A11" s="18" t="s">
        <v>38</v>
      </c>
      <c r="B11" s="20"/>
      <c r="C11" s="23" t="s">
        <v>50</v>
      </c>
      <c r="D11" s="17"/>
      <c r="E11" s="23" t="s">
        <v>51</v>
      </c>
      <c r="F11" s="27"/>
      <c r="G11" s="1"/>
      <c r="L11" s="1"/>
    </row>
    <row r="12" spans="1:12" ht="15" customHeight="1">
      <c r="A12" s="18" t="s">
        <v>44</v>
      </c>
      <c r="B12" s="17"/>
      <c r="C12" s="23" t="s">
        <v>52</v>
      </c>
      <c r="D12" s="17"/>
      <c r="E12" s="23" t="s">
        <v>53</v>
      </c>
      <c r="F12" s="28"/>
      <c r="G12" s="1"/>
      <c r="L12" s="1"/>
    </row>
    <row r="13" spans="1:12" ht="15" customHeight="1">
      <c r="A13" s="18" t="s">
        <v>54</v>
      </c>
      <c r="B13" s="17">
        <v>3385</v>
      </c>
      <c r="C13" s="23" t="s">
        <v>55</v>
      </c>
      <c r="D13" s="17">
        <v>151.41</v>
      </c>
      <c r="E13" s="19"/>
      <c r="F13" s="29"/>
      <c r="G13" s="1"/>
      <c r="L13" s="1"/>
    </row>
    <row r="14" spans="1:12" ht="15" customHeight="1">
      <c r="A14" s="30" t="s">
        <v>56</v>
      </c>
      <c r="B14" s="17">
        <v>3385</v>
      </c>
      <c r="C14" s="23" t="s">
        <v>57</v>
      </c>
      <c r="D14" s="17">
        <v>536.46</v>
      </c>
      <c r="E14" s="19"/>
      <c r="F14" s="31"/>
      <c r="G14" s="1"/>
      <c r="L14" s="1"/>
    </row>
    <row r="15" spans="1:12" ht="15" customHeight="1">
      <c r="A15" s="18" t="s">
        <v>58</v>
      </c>
      <c r="B15" s="17"/>
      <c r="C15" s="23" t="s">
        <v>59</v>
      </c>
      <c r="D15" s="17"/>
      <c r="E15" s="19"/>
      <c r="F15" s="31"/>
      <c r="G15" s="1"/>
      <c r="L15" s="1"/>
    </row>
    <row r="16" spans="1:12" ht="15" customHeight="1">
      <c r="A16" s="18" t="s">
        <v>60</v>
      </c>
      <c r="B16" s="17"/>
      <c r="C16" s="23" t="s">
        <v>61</v>
      </c>
      <c r="D16" s="17"/>
      <c r="E16" s="19"/>
      <c r="F16" s="31"/>
      <c r="G16" s="1"/>
      <c r="L16" s="1"/>
    </row>
    <row r="17" spans="1:12" ht="15" customHeight="1">
      <c r="A17" s="25" t="s">
        <v>62</v>
      </c>
      <c r="B17" s="17"/>
      <c r="C17" s="23" t="s">
        <v>63</v>
      </c>
      <c r="D17" s="17"/>
      <c r="E17" s="19"/>
      <c r="F17" s="31"/>
      <c r="G17" s="1"/>
      <c r="L17" s="1"/>
    </row>
    <row r="18" spans="1:12" ht="15" customHeight="1">
      <c r="A18" s="25" t="s">
        <v>64</v>
      </c>
      <c r="B18" s="17"/>
      <c r="C18" s="23" t="s">
        <v>65</v>
      </c>
      <c r="D18" s="17"/>
      <c r="E18" s="19"/>
      <c r="F18" s="31"/>
      <c r="G18" s="1"/>
      <c r="L18" s="1"/>
    </row>
    <row r="19" spans="1:12" ht="15" customHeight="1">
      <c r="A19" s="25"/>
      <c r="B19" s="32"/>
      <c r="C19" s="18" t="s">
        <v>66</v>
      </c>
      <c r="D19" s="17"/>
      <c r="E19" s="19"/>
      <c r="F19" s="31"/>
      <c r="G19" s="1"/>
      <c r="L19" s="1"/>
    </row>
    <row r="20" spans="1:12" ht="15" customHeight="1">
      <c r="A20" s="26"/>
      <c r="B20" s="33"/>
      <c r="C20" s="18" t="s">
        <v>67</v>
      </c>
      <c r="D20" s="17"/>
      <c r="E20" s="19"/>
      <c r="F20" s="31"/>
      <c r="G20" s="1"/>
      <c r="L20" s="1"/>
    </row>
    <row r="21" spans="1:12" ht="15" customHeight="1">
      <c r="A21" s="26"/>
      <c r="B21" s="32"/>
      <c r="C21" s="18" t="s">
        <v>68</v>
      </c>
      <c r="D21" s="17"/>
      <c r="E21" s="19"/>
      <c r="F21" s="31"/>
      <c r="G21" s="1"/>
      <c r="L21" s="1"/>
    </row>
    <row r="22" spans="1:12" ht="15" customHeight="1">
      <c r="A22" s="26"/>
      <c r="B22" s="32"/>
      <c r="C22" s="18" t="s">
        <v>69</v>
      </c>
      <c r="D22" s="17"/>
      <c r="E22" s="19"/>
      <c r="F22" s="31"/>
      <c r="G22" s="1"/>
      <c r="L22" s="1"/>
    </row>
    <row r="23" spans="1:12" ht="15" customHeight="1">
      <c r="A23" s="26"/>
      <c r="B23" s="32"/>
      <c r="C23" s="18" t="s">
        <v>70</v>
      </c>
      <c r="D23" s="17"/>
      <c r="E23" s="19"/>
      <c r="F23" s="31"/>
      <c r="G23" s="1"/>
      <c r="H23" s="34"/>
      <c r="L23" s="1"/>
    </row>
    <row r="24" spans="1:12" ht="15" customHeight="1">
      <c r="A24" s="26"/>
      <c r="B24" s="32"/>
      <c r="C24" s="18" t="s">
        <v>71</v>
      </c>
      <c r="D24" s="17">
        <v>680</v>
      </c>
      <c r="E24" s="19"/>
      <c r="F24" s="31"/>
      <c r="G24" s="34"/>
      <c r="L24" s="1"/>
    </row>
    <row r="25" spans="1:7" ht="15" customHeight="1">
      <c r="A25" s="26"/>
      <c r="B25" s="32"/>
      <c r="C25" s="18" t="s">
        <v>72</v>
      </c>
      <c r="D25" s="17"/>
      <c r="E25" s="19"/>
      <c r="F25" s="31"/>
      <c r="G25" s="34"/>
    </row>
    <row r="26" spans="1:7" ht="15" customHeight="1">
      <c r="A26" s="26"/>
      <c r="B26" s="32"/>
      <c r="C26" s="18" t="s">
        <v>73</v>
      </c>
      <c r="D26" s="17"/>
      <c r="E26" s="19"/>
      <c r="F26" s="31"/>
      <c r="G26" s="34"/>
    </row>
    <row r="27" spans="1:7" ht="15" customHeight="1">
      <c r="A27" s="26"/>
      <c r="B27" s="32"/>
      <c r="C27" s="18" t="s">
        <v>74</v>
      </c>
      <c r="D27" s="17"/>
      <c r="E27" s="19"/>
      <c r="F27" s="31"/>
      <c r="G27" s="34"/>
    </row>
    <row r="28" spans="1:7" ht="15" customHeight="1">
      <c r="A28" s="35" t="s">
        <v>75</v>
      </c>
      <c r="B28" s="20">
        <v>10277.93</v>
      </c>
      <c r="C28" s="23" t="s">
        <v>76</v>
      </c>
      <c r="D28" s="17"/>
      <c r="E28" s="19"/>
      <c r="F28" s="31"/>
      <c r="G28" s="34"/>
    </row>
    <row r="29" spans="1:7" ht="15" customHeight="1">
      <c r="A29" s="26" t="s">
        <v>77</v>
      </c>
      <c r="B29" s="17"/>
      <c r="C29" s="23" t="s">
        <v>78</v>
      </c>
      <c r="D29" s="20"/>
      <c r="E29" s="36" t="s">
        <v>79</v>
      </c>
      <c r="F29" s="31">
        <v>10277.93</v>
      </c>
      <c r="G29" s="34"/>
    </row>
    <row r="30" spans="1:6" ht="15" customHeight="1">
      <c r="A30" s="25" t="s">
        <v>80</v>
      </c>
      <c r="B30" s="17"/>
      <c r="C30" s="37"/>
      <c r="D30" s="38"/>
      <c r="E30" s="19" t="s">
        <v>81</v>
      </c>
      <c r="F30" s="31"/>
    </row>
    <row r="31" spans="1:6" ht="15" customHeight="1">
      <c r="A31" s="25" t="s">
        <v>82</v>
      </c>
      <c r="B31" s="17"/>
      <c r="C31" s="37"/>
      <c r="D31" s="20"/>
      <c r="E31" s="19"/>
      <c r="F31" s="31"/>
    </row>
    <row r="32" spans="1:6" ht="15" customHeight="1">
      <c r="A32" s="25" t="s">
        <v>83</v>
      </c>
      <c r="B32" s="17"/>
      <c r="C32" s="36" t="s">
        <v>79</v>
      </c>
      <c r="D32" s="39">
        <v>10277.93</v>
      </c>
      <c r="E32" s="26"/>
      <c r="F32" s="31"/>
    </row>
    <row r="33" spans="1:6" ht="15" customHeight="1">
      <c r="A33" s="25" t="s">
        <v>84</v>
      </c>
      <c r="B33" s="20"/>
      <c r="C33" s="19" t="s">
        <v>85</v>
      </c>
      <c r="D33" s="20"/>
      <c r="E33" s="26"/>
      <c r="F33" s="31"/>
    </row>
    <row r="34" spans="1:6" ht="15" customHeight="1">
      <c r="A34" s="18" t="s">
        <v>86</v>
      </c>
      <c r="B34" s="20"/>
      <c r="C34" s="19"/>
      <c r="D34" s="32"/>
      <c r="E34" s="26"/>
      <c r="F34" s="20"/>
    </row>
    <row r="35" spans="1:6" ht="15" customHeight="1">
      <c r="A35" s="35" t="s">
        <v>87</v>
      </c>
      <c r="B35" s="20">
        <v>10277.93</v>
      </c>
      <c r="C35" s="35" t="s">
        <v>88</v>
      </c>
      <c r="D35" s="20">
        <v>10277.93</v>
      </c>
      <c r="E35" s="35" t="s">
        <v>88</v>
      </c>
      <c r="F35" s="31">
        <v>10277.93</v>
      </c>
    </row>
    <row r="36" spans="2:5" ht="15.75" customHeight="1">
      <c r="B36" s="34"/>
      <c r="C36" s="40"/>
      <c r="D36" s="34"/>
      <c r="E36" s="34"/>
    </row>
    <row r="37" spans="2:5" ht="15.75" customHeight="1">
      <c r="B37" s="34"/>
      <c r="C37" s="34"/>
      <c r="D37" s="34"/>
      <c r="E37" s="34"/>
    </row>
    <row r="38" spans="2:5" ht="15.75" customHeight="1">
      <c r="B38" s="34"/>
      <c r="C38" s="34"/>
      <c r="E38" s="34"/>
    </row>
    <row r="39" spans="2:6" ht="12.75" customHeight="1">
      <c r="B39" s="34"/>
      <c r="C39" s="34"/>
      <c r="D39" s="34"/>
      <c r="F39" s="34"/>
    </row>
    <row r="40" spans="2:4" ht="12.75" customHeight="1">
      <c r="B40" s="34"/>
      <c r="C40" s="34"/>
      <c r="D40" s="34"/>
    </row>
    <row r="41" spans="3:4" ht="12.75" customHeight="1">
      <c r="C41" s="34"/>
      <c r="D41" s="34"/>
    </row>
    <row r="42" spans="3:4" ht="12.75" customHeight="1">
      <c r="C42" s="34"/>
      <c r="D42" s="34"/>
    </row>
    <row r="43" spans="3:4" ht="12.75" customHeight="1">
      <c r="C43" s="34"/>
      <c r="D43" s="34"/>
    </row>
    <row r="44" ht="12.75" customHeight="1">
      <c r="C44" s="34"/>
    </row>
    <row r="45" ht="12.75" customHeight="1">
      <c r="C45" s="34"/>
    </row>
    <row r="46" ht="12.75" customHeight="1">
      <c r="C46" s="34"/>
    </row>
    <row r="47" ht="12.75" customHeight="1">
      <c r="C47" s="34"/>
    </row>
    <row r="48" ht="12.75" customHeight="1"/>
  </sheetData>
  <sheetProtection/>
  <mergeCells count="3">
    <mergeCell ref="A2:F2"/>
    <mergeCell ref="A4:B4"/>
    <mergeCell ref="C4:F4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G12"/>
  <sheetViews>
    <sheetView showGridLines="0" showZeros="0" zoomScalePageLayoutView="0" workbookViewId="0" topLeftCell="A1">
      <selection activeCell="Y35" sqref="Y35"/>
    </sheetView>
  </sheetViews>
  <sheetFormatPr defaultColWidth="9.140625" defaultRowHeight="12.75"/>
  <cols>
    <col min="1" max="1" width="8.140625" style="0" customWidth="1"/>
    <col min="2" max="2" width="9.00390625" style="0" customWidth="1"/>
    <col min="3" max="3" width="20.00390625" style="0" customWidth="1"/>
    <col min="4" max="4" width="5.8515625" style="0" customWidth="1"/>
    <col min="5" max="5" width="7.140625" style="0" customWidth="1"/>
    <col min="6" max="6" width="6.28125" style="0" customWidth="1"/>
    <col min="7" max="7" width="9.140625" style="0" customWidth="1"/>
    <col min="8" max="8" width="6.710937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5.7109375" style="0" customWidth="1"/>
    <col min="13" max="14" width="9.140625" style="0" customWidth="1"/>
    <col min="15" max="16" width="4.57421875" style="0" customWidth="1"/>
    <col min="17" max="17" width="6.140625" style="0" customWidth="1"/>
    <col min="18" max="18" width="5.57421875" style="0" customWidth="1"/>
    <col min="19" max="20" width="9.140625" style="0" customWidth="1"/>
    <col min="21" max="21" width="3.140625" style="0" customWidth="1"/>
    <col min="22" max="22" width="4.00390625" style="0" customWidth="1"/>
    <col min="23" max="24" width="4.8515625" style="0" customWidth="1"/>
    <col min="25" max="25" width="9.140625" style="0" customWidth="1"/>
    <col min="26" max="26" width="8.28125" style="0" customWidth="1"/>
    <col min="27" max="27" width="4.28125" style="0" customWidth="1"/>
    <col min="28" max="28" width="5.28125" style="0" customWidth="1"/>
    <col min="29" max="29" width="5.421875" style="0" customWidth="1"/>
    <col min="30" max="30" width="5.8515625" style="0" customWidth="1"/>
    <col min="31" max="31" width="9.140625" style="0" customWidth="1"/>
    <col min="32" max="32" width="12.28125" style="0" customWidth="1"/>
    <col min="33" max="33" width="9.140625" style="0" customWidth="1"/>
    <col min="34" max="34" width="8.00390625" style="0" customWidth="1"/>
  </cols>
  <sheetData>
    <row r="1" spans="1:33" ht="15" customHeight="1">
      <c r="A1" s="15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34"/>
    </row>
    <row r="2" spans="1:33" ht="40.5" customHeight="1">
      <c r="A2" s="285" t="s">
        <v>403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</row>
    <row r="3" spans="1:33" ht="17.25" customHeight="1">
      <c r="A3" s="1"/>
      <c r="B3" s="1"/>
      <c r="C3" s="1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325"/>
      <c r="R3" s="325"/>
      <c r="S3" s="325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326" t="s">
        <v>28</v>
      </c>
      <c r="AG3" s="326"/>
    </row>
    <row r="4" spans="1:33" ht="21" customHeight="1">
      <c r="A4" s="274" t="s">
        <v>113</v>
      </c>
      <c r="B4" s="275" t="s">
        <v>382</v>
      </c>
      <c r="C4" s="275" t="s">
        <v>404</v>
      </c>
      <c r="D4" s="274" t="s">
        <v>405</v>
      </c>
      <c r="E4" s="274"/>
      <c r="F4" s="274"/>
      <c r="G4" s="274"/>
      <c r="H4" s="274"/>
      <c r="I4" s="274"/>
      <c r="J4" s="274" t="s">
        <v>197</v>
      </c>
      <c r="K4" s="274"/>
      <c r="L4" s="274"/>
      <c r="M4" s="274"/>
      <c r="N4" s="274"/>
      <c r="O4" s="274"/>
      <c r="P4" s="274" t="s">
        <v>406</v>
      </c>
      <c r="Q4" s="274"/>
      <c r="R4" s="274"/>
      <c r="S4" s="274"/>
      <c r="T4" s="274"/>
      <c r="U4" s="274"/>
      <c r="V4" s="274" t="s">
        <v>407</v>
      </c>
      <c r="W4" s="274"/>
      <c r="X4" s="274"/>
      <c r="Y4" s="274"/>
      <c r="Z4" s="274"/>
      <c r="AA4" s="274"/>
      <c r="AB4" s="274" t="s">
        <v>202</v>
      </c>
      <c r="AC4" s="274"/>
      <c r="AD4" s="274"/>
      <c r="AE4" s="274"/>
      <c r="AF4" s="274"/>
      <c r="AG4" s="274"/>
    </row>
    <row r="5" spans="1:33" ht="42" customHeight="1">
      <c r="A5" s="274"/>
      <c r="B5" s="275"/>
      <c r="C5" s="275"/>
      <c r="D5" s="275" t="s">
        <v>108</v>
      </c>
      <c r="E5" s="275" t="s">
        <v>93</v>
      </c>
      <c r="F5" s="275" t="s">
        <v>149</v>
      </c>
      <c r="G5" s="275" t="s">
        <v>408</v>
      </c>
      <c r="H5" s="275" t="s">
        <v>409</v>
      </c>
      <c r="I5" s="275" t="s">
        <v>410</v>
      </c>
      <c r="J5" s="275" t="s">
        <v>108</v>
      </c>
      <c r="K5" s="275" t="s">
        <v>93</v>
      </c>
      <c r="L5" s="275" t="s">
        <v>149</v>
      </c>
      <c r="M5" s="275" t="s">
        <v>408</v>
      </c>
      <c r="N5" s="275" t="s">
        <v>411</v>
      </c>
      <c r="O5" s="275" t="s">
        <v>410</v>
      </c>
      <c r="P5" s="275" t="s">
        <v>108</v>
      </c>
      <c r="Q5" s="275" t="s">
        <v>93</v>
      </c>
      <c r="R5" s="275" t="s">
        <v>149</v>
      </c>
      <c r="S5" s="275" t="s">
        <v>408</v>
      </c>
      <c r="T5" s="275" t="s">
        <v>411</v>
      </c>
      <c r="U5" s="275" t="s">
        <v>410</v>
      </c>
      <c r="V5" s="275" t="s">
        <v>108</v>
      </c>
      <c r="W5" s="275" t="s">
        <v>93</v>
      </c>
      <c r="X5" s="275" t="s">
        <v>149</v>
      </c>
      <c r="Y5" s="275" t="s">
        <v>408</v>
      </c>
      <c r="Z5" s="275" t="s">
        <v>411</v>
      </c>
      <c r="AA5" s="275" t="s">
        <v>410</v>
      </c>
      <c r="AB5" s="275" t="s">
        <v>108</v>
      </c>
      <c r="AC5" s="275" t="s">
        <v>93</v>
      </c>
      <c r="AD5" s="275" t="s">
        <v>149</v>
      </c>
      <c r="AE5" s="275" t="s">
        <v>408</v>
      </c>
      <c r="AF5" s="275" t="s">
        <v>411</v>
      </c>
      <c r="AG5" s="275" t="s">
        <v>410</v>
      </c>
    </row>
    <row r="6" spans="1:33" ht="23.25" customHeight="1">
      <c r="A6" s="274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</row>
    <row r="7" spans="1:33" ht="23.25" customHeight="1">
      <c r="A7" s="127" t="s">
        <v>106</v>
      </c>
      <c r="B7" s="48" t="s">
        <v>106</v>
      </c>
      <c r="C7" s="48" t="s">
        <v>106</v>
      </c>
      <c r="D7" s="48">
        <v>1</v>
      </c>
      <c r="E7" s="48">
        <f>D7+1</f>
        <v>2</v>
      </c>
      <c r="F7" s="48">
        <v>6</v>
      </c>
      <c r="G7" s="48">
        <f>E7+1</f>
        <v>3</v>
      </c>
      <c r="H7" s="48">
        <f>G7+1</f>
        <v>4</v>
      </c>
      <c r="I7" s="48">
        <f>H7+1</f>
        <v>5</v>
      </c>
      <c r="J7" s="48">
        <v>7</v>
      </c>
      <c r="K7" s="48">
        <f>J7+1</f>
        <v>8</v>
      </c>
      <c r="L7" s="48">
        <v>12</v>
      </c>
      <c r="M7" s="48">
        <f>K7+1</f>
        <v>9</v>
      </c>
      <c r="N7" s="48">
        <f>M7+1</f>
        <v>10</v>
      </c>
      <c r="O7" s="48">
        <f>N7+1</f>
        <v>11</v>
      </c>
      <c r="P7" s="48">
        <v>13</v>
      </c>
      <c r="Q7" s="48">
        <f>P7+1</f>
        <v>14</v>
      </c>
      <c r="R7" s="48">
        <v>18</v>
      </c>
      <c r="S7" s="48">
        <f>Q7+1</f>
        <v>15</v>
      </c>
      <c r="T7" s="48">
        <f>S7+1</f>
        <v>16</v>
      </c>
      <c r="U7" s="48">
        <f>T7+1</f>
        <v>17</v>
      </c>
      <c r="V7" s="48">
        <v>19</v>
      </c>
      <c r="W7" s="48">
        <f>V7+1</f>
        <v>20</v>
      </c>
      <c r="X7" s="48">
        <v>24</v>
      </c>
      <c r="Y7" s="48">
        <f>W7+1</f>
        <v>21</v>
      </c>
      <c r="Z7" s="48">
        <f>Y7+1</f>
        <v>22</v>
      </c>
      <c r="AA7" s="261">
        <f>Z7+1</f>
        <v>23</v>
      </c>
      <c r="AB7" s="261">
        <v>25</v>
      </c>
      <c r="AC7" s="261">
        <f>AB7+1</f>
        <v>26</v>
      </c>
      <c r="AD7" s="262">
        <v>30</v>
      </c>
      <c r="AE7" s="261">
        <f>AC7+1</f>
        <v>27</v>
      </c>
      <c r="AF7" s="261">
        <f>AE7+1</f>
        <v>28</v>
      </c>
      <c r="AG7" s="261">
        <f>AF7+1</f>
        <v>29</v>
      </c>
    </row>
    <row r="8" spans="1:33" ht="23.25" customHeight="1">
      <c r="A8" s="156" t="s">
        <v>107</v>
      </c>
      <c r="B8" s="156" t="s">
        <v>107</v>
      </c>
      <c r="C8" s="154" t="s">
        <v>108</v>
      </c>
      <c r="D8" s="157">
        <f>SUM(E8:I8)</f>
        <v>80</v>
      </c>
      <c r="E8" s="157"/>
      <c r="F8" s="157"/>
      <c r="G8" s="157"/>
      <c r="H8" s="157">
        <v>80</v>
      </c>
      <c r="I8" s="157"/>
      <c r="J8" s="157">
        <f>SUM(K8:O8)</f>
        <v>20</v>
      </c>
      <c r="K8" s="157"/>
      <c r="L8" s="157"/>
      <c r="M8" s="157"/>
      <c r="N8" s="157">
        <v>20</v>
      </c>
      <c r="O8" s="157"/>
      <c r="P8" s="157"/>
      <c r="Q8" s="157"/>
      <c r="R8" s="157"/>
      <c r="S8" s="157"/>
      <c r="T8" s="157"/>
      <c r="U8" s="157"/>
      <c r="V8" s="157">
        <f>SUM(W8:AA8)</f>
        <v>30</v>
      </c>
      <c r="W8" s="157"/>
      <c r="X8" s="157"/>
      <c r="Y8" s="157"/>
      <c r="Z8" s="257">
        <v>30</v>
      </c>
      <c r="AA8" s="256"/>
      <c r="AB8" s="256">
        <f>SUM(AC8:AG8)</f>
        <v>30</v>
      </c>
      <c r="AC8" s="241"/>
      <c r="AD8" s="241"/>
      <c r="AE8" s="241"/>
      <c r="AF8" s="241">
        <v>30</v>
      </c>
      <c r="AG8" s="241"/>
    </row>
    <row r="9" spans="1:33" ht="23.25" customHeight="1">
      <c r="A9" s="156"/>
      <c r="B9" s="156"/>
      <c r="C9" s="154" t="s">
        <v>109</v>
      </c>
      <c r="D9" s="157">
        <f>SUM(E9:I9)</f>
        <v>80</v>
      </c>
      <c r="E9" s="157"/>
      <c r="F9" s="157"/>
      <c r="G9" s="157"/>
      <c r="H9" s="157">
        <v>80</v>
      </c>
      <c r="I9" s="157"/>
      <c r="J9" s="157">
        <f>SUM(K9:O9)</f>
        <v>20</v>
      </c>
      <c r="K9" s="157"/>
      <c r="L9" s="157"/>
      <c r="M9" s="157"/>
      <c r="N9" s="157">
        <v>20</v>
      </c>
      <c r="O9" s="157"/>
      <c r="P9" s="157"/>
      <c r="Q9" s="157"/>
      <c r="R9" s="157"/>
      <c r="S9" s="157"/>
      <c r="T9" s="157"/>
      <c r="U9" s="157"/>
      <c r="V9" s="157">
        <f>SUM(W9:AA9)</f>
        <v>30</v>
      </c>
      <c r="W9" s="157"/>
      <c r="X9" s="157"/>
      <c r="Y9" s="157"/>
      <c r="Z9" s="257">
        <v>30</v>
      </c>
      <c r="AA9" s="256"/>
      <c r="AB9" s="256">
        <f>SUM(AC9:AG9)</f>
        <v>30</v>
      </c>
      <c r="AC9" s="241"/>
      <c r="AD9" s="241"/>
      <c r="AE9" s="241"/>
      <c r="AF9" s="241">
        <v>30</v>
      </c>
      <c r="AG9" s="241"/>
    </row>
    <row r="10" spans="1:33" ht="23.25" customHeight="1">
      <c r="A10" s="251"/>
      <c r="B10" s="251"/>
      <c r="C10" s="252" t="s">
        <v>111</v>
      </c>
      <c r="D10" s="253">
        <f>SUM(E10:I10)</f>
        <v>80</v>
      </c>
      <c r="E10" s="253"/>
      <c r="F10" s="253"/>
      <c r="G10" s="253"/>
      <c r="H10" s="253">
        <v>80</v>
      </c>
      <c r="I10" s="253"/>
      <c r="J10" s="253">
        <f>SUM(K10:O10)</f>
        <v>20</v>
      </c>
      <c r="K10" s="253"/>
      <c r="L10" s="253"/>
      <c r="M10" s="253"/>
      <c r="N10" s="253">
        <v>20</v>
      </c>
      <c r="O10" s="253"/>
      <c r="P10" s="253"/>
      <c r="Q10" s="253"/>
      <c r="R10" s="253"/>
      <c r="S10" s="253"/>
      <c r="T10" s="253"/>
      <c r="U10" s="253"/>
      <c r="V10" s="253">
        <f>SUM(W10:AA10)</f>
        <v>30</v>
      </c>
      <c r="W10" s="253"/>
      <c r="X10" s="253"/>
      <c r="Y10" s="253"/>
      <c r="Z10" s="258">
        <v>30</v>
      </c>
      <c r="AA10" s="256"/>
      <c r="AB10" s="256">
        <f>SUM(AC10:AG10)</f>
        <v>30</v>
      </c>
      <c r="AC10" s="241"/>
      <c r="AD10" s="241"/>
      <c r="AE10" s="241"/>
      <c r="AF10" s="241">
        <v>30</v>
      </c>
      <c r="AG10" s="241"/>
    </row>
    <row r="11" spans="1:33" ht="23.25" customHeight="1">
      <c r="A11" s="254"/>
      <c r="B11" s="254"/>
      <c r="C11" s="255" t="s">
        <v>412</v>
      </c>
      <c r="D11" s="256">
        <f>SUM(E11:I11)</f>
        <v>80</v>
      </c>
      <c r="E11" s="256"/>
      <c r="F11" s="256"/>
      <c r="G11" s="256"/>
      <c r="H11" s="256">
        <v>80</v>
      </c>
      <c r="I11" s="256"/>
      <c r="J11" s="256">
        <f>SUM(K11:O11)</f>
        <v>20</v>
      </c>
      <c r="K11" s="256"/>
      <c r="L11" s="256"/>
      <c r="M11" s="256"/>
      <c r="N11" s="256">
        <v>20</v>
      </c>
      <c r="O11" s="256"/>
      <c r="P11" s="256"/>
      <c r="Q11" s="256"/>
      <c r="R11" s="256"/>
      <c r="S11" s="256"/>
      <c r="T11" s="256"/>
      <c r="U11" s="256"/>
      <c r="V11" s="256">
        <f>SUM(W11:AA11)</f>
        <v>30</v>
      </c>
      <c r="W11" s="256"/>
      <c r="X11" s="256"/>
      <c r="Y11" s="256"/>
      <c r="Z11" s="259">
        <v>30</v>
      </c>
      <c r="AA11" s="256"/>
      <c r="AB11" s="256">
        <f>SUM(AC11:AG11)</f>
        <v>30</v>
      </c>
      <c r="AC11" s="241"/>
      <c r="AD11" s="241"/>
      <c r="AE11" s="241"/>
      <c r="AF11" s="241">
        <v>30</v>
      </c>
      <c r="AG11" s="241"/>
    </row>
    <row r="12" spans="1:33" ht="23.25" customHeight="1">
      <c r="A12" s="241" t="s">
        <v>413</v>
      </c>
      <c r="B12" s="241" t="s">
        <v>414</v>
      </c>
      <c r="C12" s="241" t="s">
        <v>415</v>
      </c>
      <c r="D12" s="241">
        <f>SUM(E12:I12)</f>
        <v>80</v>
      </c>
      <c r="E12" s="241"/>
      <c r="F12" s="241"/>
      <c r="G12" s="241"/>
      <c r="H12" s="241">
        <v>80</v>
      </c>
      <c r="I12" s="241"/>
      <c r="J12" s="241">
        <f>SUM(K12:O12)</f>
        <v>20</v>
      </c>
      <c r="K12" s="241"/>
      <c r="L12" s="241"/>
      <c r="M12" s="241"/>
      <c r="N12" s="241">
        <v>20</v>
      </c>
      <c r="O12" s="241"/>
      <c r="P12" s="241"/>
      <c r="Q12" s="241"/>
      <c r="R12" s="241"/>
      <c r="S12" s="241"/>
      <c r="T12" s="241"/>
      <c r="U12" s="241"/>
      <c r="V12" s="241">
        <f>SUM(W12:AA12)</f>
        <v>30</v>
      </c>
      <c r="W12" s="241"/>
      <c r="X12" s="241"/>
      <c r="Y12" s="241"/>
      <c r="Z12" s="260">
        <v>30</v>
      </c>
      <c r="AA12" s="241"/>
      <c r="AB12" s="241">
        <f>SUM(AC12:AG12)</f>
        <v>30</v>
      </c>
      <c r="AC12" s="241"/>
      <c r="AD12" s="241"/>
      <c r="AE12" s="241"/>
      <c r="AF12" s="241">
        <v>30</v>
      </c>
      <c r="AG12" s="241"/>
    </row>
  </sheetData>
  <sheetProtection/>
  <mergeCells count="77">
    <mergeCell ref="A2:AG2"/>
    <mergeCell ref="Q3:S3"/>
    <mergeCell ref="AF3:AG3"/>
    <mergeCell ref="A4:A6"/>
    <mergeCell ref="B4:B6"/>
    <mergeCell ref="C4:C6"/>
    <mergeCell ref="D4:I4"/>
    <mergeCell ref="J4:O4"/>
    <mergeCell ref="P4:U4"/>
    <mergeCell ref="V4:AA4"/>
    <mergeCell ref="AB4:AG4"/>
    <mergeCell ref="D5:D6"/>
    <mergeCell ref="E5:E6"/>
    <mergeCell ref="F5:F6"/>
    <mergeCell ref="G5:G6"/>
    <mergeCell ref="H5:H6"/>
    <mergeCell ref="I5:I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X5:X6"/>
    <mergeCell ref="Y5:Y6"/>
    <mergeCell ref="Z5:Z6"/>
    <mergeCell ref="AA5:AA6"/>
    <mergeCell ref="AD5:AD6"/>
    <mergeCell ref="AE5:AE6"/>
    <mergeCell ref="AF5:AF6"/>
    <mergeCell ref="AG5:AG6"/>
    <mergeCell ref="AB5:AB6"/>
    <mergeCell ref="AC5:AC6"/>
    <mergeCell ref="J5:J6"/>
    <mergeCell ref="K5:K6"/>
    <mergeCell ref="L5:L6"/>
    <mergeCell ref="V5:V6"/>
    <mergeCell ref="W5:W6"/>
  </mergeCells>
  <printOptions/>
  <pageMargins left="0.75" right="0.75" top="1" bottom="1" header="0.5" footer="0.5"/>
  <pageSetup horizontalDpi="300" verticalDpi="3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5.28125" style="0" customWidth="1"/>
    <col min="3" max="3" width="20.57421875" style="0" customWidth="1"/>
    <col min="4" max="4" width="14.57421875" style="0" customWidth="1"/>
    <col min="5" max="5" width="9.140625" style="0" customWidth="1"/>
    <col min="6" max="6" width="13.00390625" style="0" customWidth="1"/>
    <col min="7" max="7" width="5.00390625" style="0" customWidth="1"/>
    <col min="8" max="8" width="6.8515625" style="0" customWidth="1"/>
    <col min="9" max="9" width="5.57421875" style="0" customWidth="1"/>
    <col min="10" max="10" width="6.140625" style="0" customWidth="1"/>
    <col min="11" max="11" width="7.7109375" style="0" customWidth="1"/>
    <col min="12" max="12" width="8.28125" style="0" customWidth="1"/>
    <col min="13" max="13" width="7.28125" style="0" customWidth="1"/>
    <col min="14" max="14" width="7.00390625" style="0" customWidth="1"/>
    <col min="15" max="15" width="6.00390625" style="0" customWidth="1"/>
    <col min="16" max="16" width="7.140625" style="0" customWidth="1"/>
    <col min="17" max="17" width="8.28125" style="0" customWidth="1"/>
    <col min="18" max="18" width="8.140625" style="0" customWidth="1"/>
    <col min="19" max="20" width="8.7109375" style="0" customWidth="1"/>
    <col min="21" max="22" width="9.7109375" style="0" customWidth="1"/>
    <col min="23" max="23" width="8.00390625" style="0" customWidth="1"/>
  </cols>
  <sheetData>
    <row r="1" ht="15" customHeight="1">
      <c r="B1" s="176"/>
    </row>
    <row r="2" spans="1:22" ht="54.75" customHeight="1">
      <c r="A2" s="269" t="s">
        <v>416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</row>
    <row r="3" spans="2:22" ht="15" customHeight="1">
      <c r="B3" s="327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177" t="s">
        <v>28</v>
      </c>
    </row>
    <row r="4" spans="1:22" ht="30.75" customHeight="1">
      <c r="A4" s="274" t="s">
        <v>91</v>
      </c>
      <c r="B4" s="274" t="s">
        <v>417</v>
      </c>
      <c r="C4" s="274" t="s">
        <v>418</v>
      </c>
      <c r="D4" s="274" t="s">
        <v>419</v>
      </c>
      <c r="E4" s="275" t="s">
        <v>420</v>
      </c>
      <c r="F4" s="275" t="s">
        <v>421</v>
      </c>
      <c r="G4" s="275" t="s">
        <v>422</v>
      </c>
      <c r="H4" s="275" t="s">
        <v>423</v>
      </c>
      <c r="I4" s="275" t="s">
        <v>424</v>
      </c>
      <c r="J4" s="275" t="s">
        <v>425</v>
      </c>
      <c r="K4" s="275" t="s">
        <v>426</v>
      </c>
      <c r="L4" s="275" t="s">
        <v>427</v>
      </c>
      <c r="M4" s="275" t="s">
        <v>428</v>
      </c>
      <c r="N4" s="275" t="s">
        <v>429</v>
      </c>
      <c r="O4" s="275" t="s">
        <v>430</v>
      </c>
      <c r="P4" s="275" t="s">
        <v>431</v>
      </c>
      <c r="Q4" s="275" t="s">
        <v>432</v>
      </c>
      <c r="R4" s="275" t="s">
        <v>433</v>
      </c>
      <c r="S4" s="275" t="s">
        <v>434</v>
      </c>
      <c r="T4" s="275"/>
      <c r="U4" s="275" t="s">
        <v>435</v>
      </c>
      <c r="V4" s="275"/>
    </row>
    <row r="5" spans="1:22" ht="28.5" customHeight="1">
      <c r="A5" s="274"/>
      <c r="B5" s="274"/>
      <c r="C5" s="274"/>
      <c r="D5" s="274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47" t="s">
        <v>436</v>
      </c>
      <c r="T5" s="47" t="s">
        <v>437</v>
      </c>
      <c r="U5" s="47" t="s">
        <v>422</v>
      </c>
      <c r="V5" s="47" t="s">
        <v>438</v>
      </c>
    </row>
    <row r="6" spans="1:22" ht="20.25" customHeight="1">
      <c r="A6" s="13" t="s">
        <v>106</v>
      </c>
      <c r="B6" s="13" t="s">
        <v>106</v>
      </c>
      <c r="C6" s="13" t="s">
        <v>106</v>
      </c>
      <c r="D6" s="13" t="s">
        <v>106</v>
      </c>
      <c r="E6" s="13" t="s">
        <v>106</v>
      </c>
      <c r="F6" s="13" t="s">
        <v>106</v>
      </c>
      <c r="G6" s="13" t="s">
        <v>106</v>
      </c>
      <c r="H6" s="13" t="s">
        <v>106</v>
      </c>
      <c r="I6" s="13" t="s">
        <v>106</v>
      </c>
      <c r="J6" s="13" t="s">
        <v>106</v>
      </c>
      <c r="K6" s="13" t="s">
        <v>106</v>
      </c>
      <c r="L6" s="13" t="s">
        <v>106</v>
      </c>
      <c r="M6" s="13" t="s">
        <v>106</v>
      </c>
      <c r="N6" s="13" t="s">
        <v>106</v>
      </c>
      <c r="O6" s="13" t="s">
        <v>106</v>
      </c>
      <c r="P6" s="13" t="s">
        <v>106</v>
      </c>
      <c r="Q6" s="13" t="s">
        <v>106</v>
      </c>
      <c r="R6" s="13" t="s">
        <v>106</v>
      </c>
      <c r="S6" s="47">
        <v>1</v>
      </c>
      <c r="T6" s="47">
        <v>2</v>
      </c>
      <c r="U6" s="47">
        <v>3</v>
      </c>
      <c r="V6" s="47">
        <v>4</v>
      </c>
    </row>
    <row r="7" spans="1:22" ht="28.5" customHeight="1">
      <c r="A7" s="178"/>
      <c r="B7" s="179"/>
      <c r="C7" s="179"/>
      <c r="D7" s="179"/>
      <c r="E7" s="179"/>
      <c r="F7" s="179"/>
      <c r="G7" s="179"/>
      <c r="H7" s="179"/>
      <c r="I7" s="130"/>
      <c r="J7" s="130"/>
      <c r="K7" s="130"/>
      <c r="L7" s="130"/>
      <c r="M7" s="180"/>
      <c r="N7" s="180"/>
      <c r="O7" s="180"/>
      <c r="P7" s="180"/>
      <c r="Q7" s="180"/>
      <c r="R7" s="180"/>
      <c r="S7" s="130"/>
      <c r="T7" s="130"/>
      <c r="U7" s="180"/>
      <c r="V7" s="180"/>
    </row>
  </sheetData>
  <sheetProtection/>
  <mergeCells count="40">
    <mergeCell ref="G4:G5"/>
    <mergeCell ref="H4:H5"/>
    <mergeCell ref="M4:M5"/>
    <mergeCell ref="N4:N5"/>
    <mergeCell ref="I4:I5"/>
    <mergeCell ref="J4:J5"/>
    <mergeCell ref="A2:V2"/>
    <mergeCell ref="B3:U3"/>
    <mergeCell ref="A4:A5"/>
    <mergeCell ref="B4:B5"/>
    <mergeCell ref="C4:C5"/>
    <mergeCell ref="D4:D5"/>
    <mergeCell ref="O4:O5"/>
    <mergeCell ref="P4:P5"/>
    <mergeCell ref="Q4:Q5"/>
    <mergeCell ref="R4:R5"/>
    <mergeCell ref="S4:T4"/>
    <mergeCell ref="U4:V4"/>
    <mergeCell ref="E4:E5"/>
    <mergeCell ref="F4:F5"/>
    <mergeCell ref="K4:K5"/>
    <mergeCell ref="L4:L5"/>
  </mergeCells>
  <printOptions/>
  <pageMargins left="0.75" right="0.75" top="1" bottom="1" header="0.5" footer="0.5"/>
  <pageSetup horizontalDpi="300" verticalDpi="3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18"/>
  <sheetViews>
    <sheetView showGridLines="0" showZeros="0" zoomScalePageLayoutView="0" workbookViewId="0" topLeftCell="A1">
      <selection activeCell="O15" sqref="O15"/>
    </sheetView>
  </sheetViews>
  <sheetFormatPr defaultColWidth="9.140625" defaultRowHeight="12.75"/>
  <cols>
    <col min="1" max="1" width="8.140625" style="0" customWidth="1"/>
    <col min="2" max="2" width="13.00390625" style="0" customWidth="1"/>
    <col min="3" max="3" width="2.8515625" style="0" customWidth="1"/>
    <col min="4" max="4" width="4.140625" style="0" customWidth="1"/>
    <col min="5" max="5" width="13.140625" style="0" customWidth="1"/>
    <col min="6" max="6" width="3.140625" style="0" customWidth="1"/>
    <col min="7" max="7" width="4.140625" style="0" customWidth="1"/>
    <col min="8" max="8" width="10.7109375" style="0" customWidth="1"/>
    <col min="9" max="9" width="3.140625" style="0" customWidth="1"/>
    <col min="10" max="10" width="4.00390625" style="0" customWidth="1"/>
    <col min="11" max="11" width="13.421875" style="0" customWidth="1"/>
    <col min="12" max="12" width="16.57421875" style="0" customWidth="1"/>
    <col min="13" max="13" width="4.140625" style="0" customWidth="1"/>
    <col min="14" max="14" width="5.57421875" style="0" customWidth="1"/>
    <col min="15" max="15" width="10.7109375" style="0" customWidth="1"/>
    <col min="16" max="16" width="6.7109375" style="0" customWidth="1"/>
    <col min="17" max="17" width="9.140625" style="0" customWidth="1"/>
  </cols>
  <sheetData>
    <row r="1" spans="1:16" ht="22.5" customHeigh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45"/>
      <c r="P1" s="34"/>
    </row>
    <row r="2" spans="1:16" ht="30.75" customHeight="1">
      <c r="A2" s="285" t="s">
        <v>439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34"/>
    </row>
    <row r="3" spans="2:16" ht="21.75" customHeight="1"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325" t="s">
        <v>440</v>
      </c>
      <c r="O3" s="325"/>
      <c r="P3" s="34"/>
    </row>
    <row r="4" spans="1:16" ht="18" customHeight="1">
      <c r="A4" s="275" t="s">
        <v>114</v>
      </c>
      <c r="B4" s="275" t="s">
        <v>91</v>
      </c>
      <c r="C4" s="274" t="s">
        <v>441</v>
      </c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34"/>
    </row>
    <row r="5" spans="1:16" ht="18" customHeight="1">
      <c r="A5" s="275"/>
      <c r="B5" s="275"/>
      <c r="C5" s="274" t="s">
        <v>442</v>
      </c>
      <c r="D5" s="274"/>
      <c r="E5" s="274"/>
      <c r="F5" s="274" t="s">
        <v>443</v>
      </c>
      <c r="G5" s="274"/>
      <c r="H5" s="274"/>
      <c r="I5" s="274"/>
      <c r="J5" s="274"/>
      <c r="K5" s="274"/>
      <c r="L5" s="274"/>
      <c r="M5" s="274"/>
      <c r="N5" s="274"/>
      <c r="O5" s="274"/>
      <c r="P5" s="183"/>
    </row>
    <row r="6" spans="1:16" ht="18" customHeight="1">
      <c r="A6" s="275"/>
      <c r="B6" s="275"/>
      <c r="C6" s="275" t="s">
        <v>444</v>
      </c>
      <c r="D6" s="275" t="s">
        <v>445</v>
      </c>
      <c r="E6" s="275" t="s">
        <v>446</v>
      </c>
      <c r="F6" s="274" t="s">
        <v>447</v>
      </c>
      <c r="G6" s="274"/>
      <c r="H6" s="274"/>
      <c r="I6" s="275" t="s">
        <v>448</v>
      </c>
      <c r="J6" s="275"/>
      <c r="K6" s="275"/>
      <c r="L6" s="275" t="s">
        <v>449</v>
      </c>
      <c r="M6" s="275" t="s">
        <v>450</v>
      </c>
      <c r="N6" s="275" t="s">
        <v>451</v>
      </c>
      <c r="O6" s="275" t="s">
        <v>452</v>
      </c>
      <c r="P6" s="183"/>
    </row>
    <row r="7" spans="1:16" ht="29.25" customHeight="1">
      <c r="A7" s="275"/>
      <c r="B7" s="275"/>
      <c r="C7" s="275"/>
      <c r="D7" s="275"/>
      <c r="E7" s="275"/>
      <c r="F7" s="47" t="s">
        <v>444</v>
      </c>
      <c r="G7" s="47" t="s">
        <v>445</v>
      </c>
      <c r="H7" s="47" t="s">
        <v>446</v>
      </c>
      <c r="I7" s="47" t="s">
        <v>453</v>
      </c>
      <c r="J7" s="47" t="s">
        <v>454</v>
      </c>
      <c r="K7" s="47" t="s">
        <v>455</v>
      </c>
      <c r="L7" s="275"/>
      <c r="M7" s="275"/>
      <c r="N7" s="275"/>
      <c r="O7" s="275"/>
      <c r="P7" s="34"/>
    </row>
    <row r="8" spans="1:16" ht="20.25" customHeight="1">
      <c r="A8" s="184" t="s">
        <v>106</v>
      </c>
      <c r="B8" s="184" t="s">
        <v>106</v>
      </c>
      <c r="C8" s="185">
        <v>1</v>
      </c>
      <c r="D8" s="185">
        <f aca="true" t="shared" si="0" ref="D8:O8">C8+1</f>
        <v>2</v>
      </c>
      <c r="E8" s="185">
        <f t="shared" si="0"/>
        <v>3</v>
      </c>
      <c r="F8" s="185">
        <f t="shared" si="0"/>
        <v>4</v>
      </c>
      <c r="G8" s="185">
        <f t="shared" si="0"/>
        <v>5</v>
      </c>
      <c r="H8" s="185">
        <f t="shared" si="0"/>
        <v>6</v>
      </c>
      <c r="I8" s="185">
        <f t="shared" si="0"/>
        <v>7</v>
      </c>
      <c r="J8" s="185">
        <f t="shared" si="0"/>
        <v>8</v>
      </c>
      <c r="K8" s="185">
        <f t="shared" si="0"/>
        <v>9</v>
      </c>
      <c r="L8" s="185">
        <f t="shared" si="0"/>
        <v>10</v>
      </c>
      <c r="M8" s="185">
        <f t="shared" si="0"/>
        <v>11</v>
      </c>
      <c r="N8" s="185">
        <f t="shared" si="0"/>
        <v>12</v>
      </c>
      <c r="O8" s="185">
        <f t="shared" si="0"/>
        <v>13</v>
      </c>
      <c r="P8" s="34"/>
    </row>
    <row r="9" spans="1:16" ht="22.5" customHeight="1">
      <c r="A9" s="186" t="s">
        <v>107</v>
      </c>
      <c r="B9" s="187" t="s">
        <v>108</v>
      </c>
      <c r="C9" s="188"/>
      <c r="D9" s="189"/>
      <c r="E9" s="190">
        <v>633</v>
      </c>
      <c r="F9" s="191"/>
      <c r="G9" s="192"/>
      <c r="H9" s="193">
        <v>568</v>
      </c>
      <c r="I9" s="194"/>
      <c r="J9" s="195"/>
      <c r="K9" s="196">
        <v>6</v>
      </c>
      <c r="L9" s="197">
        <v>172</v>
      </c>
      <c r="M9" s="198"/>
      <c r="N9" s="199"/>
      <c r="O9" s="200"/>
      <c r="P9" s="201"/>
    </row>
    <row r="10" spans="1:16" ht="22.5" customHeight="1">
      <c r="A10" s="186"/>
      <c r="B10" s="187" t="s">
        <v>109</v>
      </c>
      <c r="C10" s="188"/>
      <c r="D10" s="189"/>
      <c r="E10" s="190">
        <v>633</v>
      </c>
      <c r="F10" s="191"/>
      <c r="G10" s="192"/>
      <c r="H10" s="193">
        <v>568</v>
      </c>
      <c r="I10" s="194"/>
      <c r="J10" s="195"/>
      <c r="K10" s="196">
        <v>6</v>
      </c>
      <c r="L10" s="197">
        <v>172</v>
      </c>
      <c r="M10" s="198"/>
      <c r="N10" s="199"/>
      <c r="O10" s="200"/>
      <c r="P10" s="34"/>
    </row>
    <row r="11" spans="1:16" ht="22.5" customHeight="1">
      <c r="A11" s="202" t="s">
        <v>110</v>
      </c>
      <c r="B11" s="203" t="s">
        <v>111</v>
      </c>
      <c r="C11" s="204"/>
      <c r="D11" s="204"/>
      <c r="E11" s="204">
        <v>633</v>
      </c>
      <c r="F11" s="204"/>
      <c r="G11" s="205"/>
      <c r="H11" s="206">
        <v>568</v>
      </c>
      <c r="I11" s="204"/>
      <c r="J11" s="204"/>
      <c r="K11" s="204">
        <v>6</v>
      </c>
      <c r="L11" s="204">
        <v>172</v>
      </c>
      <c r="M11" s="205"/>
      <c r="N11" s="207"/>
      <c r="O11" s="205"/>
      <c r="P11" s="34"/>
    </row>
    <row r="12" spans="1:14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208"/>
      <c r="M12" s="1"/>
      <c r="N12" s="209"/>
    </row>
    <row r="13" spans="1:14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09"/>
    </row>
    <row r="14" spans="1:16" ht="18" customHeight="1">
      <c r="A14" s="208"/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34"/>
      <c r="O14" s="34"/>
      <c r="P14" s="34"/>
    </row>
    <row r="15" spans="1:14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09"/>
    </row>
    <row r="16" spans="1:12" ht="9.75" customHeight="1">
      <c r="A16" s="209"/>
      <c r="B16" s="209"/>
      <c r="D16" s="209"/>
      <c r="I16" s="209"/>
      <c r="J16" s="209"/>
      <c r="L16" s="209"/>
    </row>
    <row r="17" spans="2:11" ht="9.75" customHeight="1">
      <c r="B17" s="209"/>
      <c r="C17" s="209"/>
      <c r="D17" s="209"/>
      <c r="K17" s="209"/>
    </row>
    <row r="18" spans="3:4" ht="9.75" customHeight="1">
      <c r="C18" s="209"/>
      <c r="D18" s="209"/>
    </row>
  </sheetData>
  <sheetProtection/>
  <mergeCells count="29">
    <mergeCell ref="A2:O2"/>
    <mergeCell ref="N3:O3"/>
    <mergeCell ref="A4:A7"/>
    <mergeCell ref="B4:B7"/>
    <mergeCell ref="C4:O4"/>
    <mergeCell ref="C6:C7"/>
    <mergeCell ref="D6:D7"/>
    <mergeCell ref="E6:E7"/>
    <mergeCell ref="F5:O5"/>
    <mergeCell ref="F6:H6"/>
    <mergeCell ref="I6:K6"/>
    <mergeCell ref="M6:M7"/>
    <mergeCell ref="C5:E5"/>
    <mergeCell ref="N6:N7"/>
    <mergeCell ref="O6:O7"/>
    <mergeCell ref="L6:L7"/>
  </mergeCells>
  <printOptions/>
  <pageMargins left="0.75" right="0.75" top="1" bottom="1" header="0.5" footer="0.5"/>
  <pageSetup horizontalDpi="300" verticalDpi="3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BN26"/>
  <sheetViews>
    <sheetView showGridLines="0" showZeros="0" zoomScalePageLayoutView="0" workbookViewId="0" topLeftCell="B1">
      <selection activeCell="A20" sqref="A19:A20"/>
    </sheetView>
  </sheetViews>
  <sheetFormatPr defaultColWidth="9.140625" defaultRowHeight="12.75"/>
  <cols>
    <col min="1" max="2" width="9.140625" style="0" customWidth="1"/>
    <col min="3" max="3" width="4.8515625" style="0" customWidth="1"/>
    <col min="4" max="4" width="22.7109375" style="0" customWidth="1"/>
    <col min="5" max="5" width="10.8515625" style="0" customWidth="1"/>
    <col min="6" max="6" width="5.8515625" style="0" customWidth="1"/>
    <col min="7" max="7" width="4.57421875" style="0" customWidth="1"/>
    <col min="8" max="8" width="3.8515625" style="0" customWidth="1"/>
    <col min="9" max="9" width="4.28125" style="0" customWidth="1"/>
    <col min="10" max="10" width="3.57421875" style="0" customWidth="1"/>
    <col min="11" max="11" width="2.140625" style="0" customWidth="1"/>
    <col min="12" max="12" width="3.00390625" style="0" customWidth="1"/>
    <col min="13" max="13" width="5.421875" style="0" customWidth="1"/>
    <col min="14" max="14" width="4.57421875" style="0" customWidth="1"/>
    <col min="15" max="15" width="4.28125" style="0" customWidth="1"/>
    <col min="16" max="16" width="6.140625" style="0" customWidth="1"/>
    <col min="17" max="17" width="5.421875" style="0" customWidth="1"/>
    <col min="18" max="18" width="4.28125" style="0" customWidth="1"/>
    <col min="19" max="20" width="5.421875" style="0" customWidth="1"/>
    <col min="21" max="21" width="5.28125" style="0" customWidth="1"/>
    <col min="22" max="22" width="5.421875" style="0" customWidth="1"/>
    <col min="23" max="23" width="6.00390625" style="0" customWidth="1"/>
    <col min="24" max="24" width="4.421875" style="0" customWidth="1"/>
    <col min="25" max="25" width="3.57421875" style="0" customWidth="1"/>
    <col min="26" max="26" width="4.57421875" style="0" customWidth="1"/>
    <col min="27" max="27" width="4.421875" style="0" customWidth="1"/>
    <col min="28" max="28" width="5.140625" style="0" customWidth="1"/>
    <col min="29" max="29" width="3.8515625" style="0" customWidth="1"/>
    <col min="30" max="30" width="4.140625" style="0" customWidth="1"/>
    <col min="31" max="31" width="3.421875" style="0" customWidth="1"/>
    <col min="32" max="32" width="7.28125" style="0" customWidth="1"/>
    <col min="33" max="34" width="9.140625" style="0" customWidth="1"/>
    <col min="35" max="35" width="7.8515625" style="0" customWidth="1"/>
    <col min="36" max="36" width="7.7109375" style="0" customWidth="1"/>
    <col min="37" max="37" width="9.00390625" style="0" customWidth="1"/>
    <col min="38" max="38" width="8.421875" style="0" customWidth="1"/>
    <col min="39" max="67" width="8.00390625" style="0" customWidth="1"/>
  </cols>
  <sheetData>
    <row r="2" spans="1:38" ht="32.25" customHeight="1">
      <c r="A2" s="327" t="s">
        <v>456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</row>
    <row r="3" ht="12.75" customHeight="1"/>
    <row r="4" spans="6:63" ht="15" customHeight="1">
      <c r="F4" s="210"/>
      <c r="J4" s="210"/>
      <c r="T4" s="210"/>
      <c r="AA4" s="210"/>
      <c r="AG4" s="210"/>
      <c r="AL4" s="211" t="s">
        <v>28</v>
      </c>
      <c r="AM4" s="210"/>
      <c r="AP4" s="210"/>
      <c r="AR4" s="210"/>
      <c r="AW4" s="210"/>
      <c r="AY4" s="210"/>
      <c r="BC4" s="210"/>
      <c r="BE4" s="210"/>
      <c r="BI4" s="210" t="s">
        <v>457</v>
      </c>
      <c r="BK4" s="210" t="s">
        <v>286</v>
      </c>
    </row>
    <row r="5" spans="1:64" ht="20.25" customHeight="1">
      <c r="A5" s="328" t="s">
        <v>307</v>
      </c>
      <c r="B5" s="328"/>
      <c r="C5" s="328"/>
      <c r="D5" s="328" t="s">
        <v>308</v>
      </c>
      <c r="E5" s="328" t="s">
        <v>108</v>
      </c>
      <c r="F5" s="328" t="s">
        <v>458</v>
      </c>
      <c r="G5" s="328"/>
      <c r="H5" s="328"/>
      <c r="I5" s="328"/>
      <c r="J5" s="328" t="s">
        <v>459</v>
      </c>
      <c r="K5" s="328"/>
      <c r="L5" s="328"/>
      <c r="M5" s="328"/>
      <c r="N5" s="328"/>
      <c r="O5" s="328"/>
      <c r="P5" s="328"/>
      <c r="Q5" s="328"/>
      <c r="R5" s="328"/>
      <c r="S5" s="328"/>
      <c r="T5" s="328" t="s">
        <v>460</v>
      </c>
      <c r="U5" s="328"/>
      <c r="V5" s="328"/>
      <c r="W5" s="328"/>
      <c r="X5" s="328"/>
      <c r="Y5" s="328"/>
      <c r="Z5" s="328"/>
      <c r="AA5" s="328" t="s">
        <v>461</v>
      </c>
      <c r="AB5" s="328"/>
      <c r="AC5" s="328"/>
      <c r="AD5" s="328"/>
      <c r="AE5" s="328"/>
      <c r="AF5" s="328"/>
      <c r="AG5" s="328" t="s">
        <v>462</v>
      </c>
      <c r="AH5" s="328"/>
      <c r="AI5" s="328"/>
      <c r="AJ5" s="328"/>
      <c r="AK5" s="328" t="s">
        <v>463</v>
      </c>
      <c r="AL5" s="328"/>
      <c r="AM5" s="213"/>
      <c r="AN5" s="213"/>
      <c r="AO5" s="213"/>
      <c r="AP5" s="213"/>
      <c r="AQ5" s="213"/>
      <c r="AR5" s="213"/>
      <c r="AS5" s="213"/>
      <c r="AW5" s="213"/>
      <c r="AX5" s="213"/>
      <c r="AY5" s="213"/>
      <c r="AZ5" s="213"/>
      <c r="BC5" s="213"/>
      <c r="BD5" s="213"/>
      <c r="BE5" s="213"/>
      <c r="BF5" s="213"/>
      <c r="BI5" s="213" t="s">
        <v>457</v>
      </c>
      <c r="BJ5" s="213"/>
      <c r="BK5" s="213" t="s">
        <v>286</v>
      </c>
      <c r="BL5" s="213"/>
    </row>
    <row r="6" spans="1:66" ht="45.75" customHeight="1">
      <c r="A6" s="212" t="s">
        <v>116</v>
      </c>
      <c r="B6" s="212" t="s">
        <v>117</v>
      </c>
      <c r="C6" s="212" t="s">
        <v>118</v>
      </c>
      <c r="D6" s="328"/>
      <c r="E6" s="328"/>
      <c r="F6" s="212" t="s">
        <v>464</v>
      </c>
      <c r="G6" s="212" t="s">
        <v>465</v>
      </c>
      <c r="H6" s="212" t="s">
        <v>466</v>
      </c>
      <c r="I6" s="212" t="s">
        <v>467</v>
      </c>
      <c r="J6" s="212" t="s">
        <v>468</v>
      </c>
      <c r="K6" s="212" t="s">
        <v>469</v>
      </c>
      <c r="L6" s="212" t="s">
        <v>470</v>
      </c>
      <c r="M6" s="212" t="s">
        <v>471</v>
      </c>
      <c r="N6" s="212" t="s">
        <v>472</v>
      </c>
      <c r="O6" s="212" t="s">
        <v>473</v>
      </c>
      <c r="P6" s="212" t="s">
        <v>474</v>
      </c>
      <c r="Q6" s="212" t="s">
        <v>475</v>
      </c>
      <c r="R6" s="212" t="s">
        <v>476</v>
      </c>
      <c r="S6" s="212" t="s">
        <v>477</v>
      </c>
      <c r="T6" s="212" t="s">
        <v>478</v>
      </c>
      <c r="U6" s="212" t="s">
        <v>479</v>
      </c>
      <c r="V6" s="212" t="s">
        <v>480</v>
      </c>
      <c r="W6" s="212" t="s">
        <v>481</v>
      </c>
      <c r="X6" s="212" t="s">
        <v>482</v>
      </c>
      <c r="Y6" s="212" t="s">
        <v>483</v>
      </c>
      <c r="Z6" s="212" t="s">
        <v>484</v>
      </c>
      <c r="AA6" s="212" t="s">
        <v>478</v>
      </c>
      <c r="AB6" s="212" t="s">
        <v>479</v>
      </c>
      <c r="AC6" s="212" t="s">
        <v>480</v>
      </c>
      <c r="AD6" s="212" t="s">
        <v>482</v>
      </c>
      <c r="AE6" s="212" t="s">
        <v>483</v>
      </c>
      <c r="AF6" s="212" t="s">
        <v>484</v>
      </c>
      <c r="AG6" s="212" t="s">
        <v>485</v>
      </c>
      <c r="AH6" s="212" t="s">
        <v>486</v>
      </c>
      <c r="AI6" s="212" t="s">
        <v>487</v>
      </c>
      <c r="AJ6" s="212" t="s">
        <v>463</v>
      </c>
      <c r="AK6" s="212" t="s">
        <v>488</v>
      </c>
      <c r="AL6" s="212" t="s">
        <v>489</v>
      </c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 t="s">
        <v>490</v>
      </c>
      <c r="BI6" s="213" t="s">
        <v>491</v>
      </c>
      <c r="BJ6" s="213" t="s">
        <v>492</v>
      </c>
      <c r="BK6" s="213" t="s">
        <v>493</v>
      </c>
      <c r="BL6" s="213" t="s">
        <v>494</v>
      </c>
      <c r="BM6" s="213" t="s">
        <v>495</v>
      </c>
      <c r="BN6" s="213" t="s">
        <v>496</v>
      </c>
    </row>
    <row r="7" spans="1:38" ht="14.25" customHeight="1">
      <c r="A7" s="86" t="s">
        <v>497</v>
      </c>
      <c r="B7" s="86" t="s">
        <v>497</v>
      </c>
      <c r="C7" s="86" t="s">
        <v>497</v>
      </c>
      <c r="D7" s="86" t="s">
        <v>106</v>
      </c>
      <c r="E7" s="86">
        <v>1</v>
      </c>
      <c r="F7" s="86">
        <f aca="true" t="shared" si="0" ref="F7:AL7">E7+1</f>
        <v>2</v>
      </c>
      <c r="G7" s="86">
        <f t="shared" si="0"/>
        <v>3</v>
      </c>
      <c r="H7" s="86">
        <f t="shared" si="0"/>
        <v>4</v>
      </c>
      <c r="I7" s="86">
        <f t="shared" si="0"/>
        <v>5</v>
      </c>
      <c r="J7" s="86">
        <f t="shared" si="0"/>
        <v>6</v>
      </c>
      <c r="K7" s="86">
        <f t="shared" si="0"/>
        <v>7</v>
      </c>
      <c r="L7" s="86">
        <f t="shared" si="0"/>
        <v>8</v>
      </c>
      <c r="M7" s="86">
        <f t="shared" si="0"/>
        <v>9</v>
      </c>
      <c r="N7" s="86">
        <f t="shared" si="0"/>
        <v>10</v>
      </c>
      <c r="O7" s="86">
        <f t="shared" si="0"/>
        <v>11</v>
      </c>
      <c r="P7" s="86">
        <f t="shared" si="0"/>
        <v>12</v>
      </c>
      <c r="Q7" s="86">
        <f t="shared" si="0"/>
        <v>13</v>
      </c>
      <c r="R7" s="86">
        <f t="shared" si="0"/>
        <v>14</v>
      </c>
      <c r="S7" s="86">
        <f t="shared" si="0"/>
        <v>15</v>
      </c>
      <c r="T7" s="86">
        <f t="shared" si="0"/>
        <v>16</v>
      </c>
      <c r="U7" s="86">
        <f t="shared" si="0"/>
        <v>17</v>
      </c>
      <c r="V7" s="86">
        <f t="shared" si="0"/>
        <v>18</v>
      </c>
      <c r="W7" s="86">
        <f t="shared" si="0"/>
        <v>19</v>
      </c>
      <c r="X7" s="86">
        <f t="shared" si="0"/>
        <v>20</v>
      </c>
      <c r="Y7" s="86">
        <f t="shared" si="0"/>
        <v>21</v>
      </c>
      <c r="Z7" s="86">
        <f t="shared" si="0"/>
        <v>22</v>
      </c>
      <c r="AA7" s="86">
        <f t="shared" si="0"/>
        <v>23</v>
      </c>
      <c r="AB7" s="86">
        <f t="shared" si="0"/>
        <v>24</v>
      </c>
      <c r="AC7" s="86">
        <f t="shared" si="0"/>
        <v>25</v>
      </c>
      <c r="AD7" s="86">
        <f t="shared" si="0"/>
        <v>26</v>
      </c>
      <c r="AE7" s="86">
        <f t="shared" si="0"/>
        <v>27</v>
      </c>
      <c r="AF7" s="86">
        <f t="shared" si="0"/>
        <v>28</v>
      </c>
      <c r="AG7" s="86">
        <f t="shared" si="0"/>
        <v>29</v>
      </c>
      <c r="AH7" s="86">
        <f t="shared" si="0"/>
        <v>30</v>
      </c>
      <c r="AI7" s="86">
        <f t="shared" si="0"/>
        <v>31</v>
      </c>
      <c r="AJ7" s="86">
        <f t="shared" si="0"/>
        <v>32</v>
      </c>
      <c r="AK7" s="86">
        <f t="shared" si="0"/>
        <v>33</v>
      </c>
      <c r="AL7" s="86">
        <f t="shared" si="0"/>
        <v>34</v>
      </c>
    </row>
    <row r="8" spans="1:38" ht="12.75" customHeight="1">
      <c r="A8" s="214" t="s">
        <v>107</v>
      </c>
      <c r="B8" s="215" t="s">
        <v>107</v>
      </c>
      <c r="C8" s="216" t="s">
        <v>107</v>
      </c>
      <c r="D8" s="217" t="s">
        <v>108</v>
      </c>
      <c r="E8" s="218">
        <v>10277.93</v>
      </c>
      <c r="F8" s="219"/>
      <c r="G8" s="220"/>
      <c r="H8" s="221"/>
      <c r="I8" s="222"/>
      <c r="J8" s="223"/>
      <c r="K8" s="224"/>
      <c r="L8" s="225"/>
      <c r="M8" s="226"/>
      <c r="N8" s="227"/>
      <c r="O8" s="228"/>
      <c r="P8" s="229"/>
      <c r="Q8" s="230"/>
      <c r="R8" s="231"/>
      <c r="S8" s="232"/>
      <c r="T8" s="231"/>
      <c r="U8" s="232"/>
      <c r="V8" s="232"/>
      <c r="W8" s="233"/>
      <c r="X8" s="234"/>
      <c r="Y8" s="231"/>
      <c r="Z8" s="232"/>
      <c r="AA8" s="235"/>
      <c r="AB8" s="235"/>
      <c r="AC8" s="235"/>
      <c r="AD8" s="235"/>
      <c r="AE8" s="235"/>
      <c r="AF8" s="235"/>
      <c r="AG8" s="235">
        <v>8770.46</v>
      </c>
      <c r="AH8" s="235">
        <v>1000.06</v>
      </c>
      <c r="AI8" s="235"/>
      <c r="AJ8" s="235"/>
      <c r="AK8" s="235">
        <v>84</v>
      </c>
      <c r="AL8" s="235"/>
    </row>
    <row r="9" spans="1:38" ht="14.25" customHeight="1">
      <c r="A9" s="214" t="s">
        <v>119</v>
      </c>
      <c r="B9" s="215"/>
      <c r="C9" s="216"/>
      <c r="D9" s="217" t="s">
        <v>498</v>
      </c>
      <c r="E9" s="218">
        <v>10</v>
      </c>
      <c r="F9" s="219"/>
      <c r="G9" s="220"/>
      <c r="H9" s="221"/>
      <c r="I9" s="222"/>
      <c r="J9" s="223"/>
      <c r="K9" s="224"/>
      <c r="L9" s="225"/>
      <c r="M9" s="226"/>
      <c r="N9" s="227"/>
      <c r="O9" s="228"/>
      <c r="P9" s="229"/>
      <c r="Q9" s="230"/>
      <c r="R9" s="231"/>
      <c r="S9" s="232"/>
      <c r="T9" s="231"/>
      <c r="U9" s="232"/>
      <c r="V9" s="232"/>
      <c r="W9" s="233"/>
      <c r="X9" s="234"/>
      <c r="Y9" s="231"/>
      <c r="Z9" s="232"/>
      <c r="AA9" s="235"/>
      <c r="AB9" s="235"/>
      <c r="AC9" s="235"/>
      <c r="AD9" s="235"/>
      <c r="AE9" s="235"/>
      <c r="AF9" s="235"/>
      <c r="AG9" s="235"/>
      <c r="AH9" s="235">
        <v>10</v>
      </c>
      <c r="AI9" s="235"/>
      <c r="AJ9" s="235"/>
      <c r="AK9" s="235"/>
      <c r="AL9" s="235"/>
    </row>
    <row r="10" spans="1:38" ht="14.25" customHeight="1">
      <c r="A10" s="214"/>
      <c r="B10" s="215" t="s">
        <v>499</v>
      </c>
      <c r="C10" s="216"/>
      <c r="D10" s="217" t="s">
        <v>500</v>
      </c>
      <c r="E10" s="218">
        <v>10</v>
      </c>
      <c r="F10" s="219"/>
      <c r="G10" s="220"/>
      <c r="H10" s="221"/>
      <c r="I10" s="222"/>
      <c r="J10" s="223"/>
      <c r="K10" s="224"/>
      <c r="L10" s="225"/>
      <c r="M10" s="226"/>
      <c r="N10" s="227"/>
      <c r="O10" s="228"/>
      <c r="P10" s="229"/>
      <c r="Q10" s="230"/>
      <c r="R10" s="231"/>
      <c r="S10" s="232"/>
      <c r="T10" s="231"/>
      <c r="U10" s="232"/>
      <c r="V10" s="232"/>
      <c r="W10" s="233"/>
      <c r="X10" s="234"/>
      <c r="Y10" s="231"/>
      <c r="Z10" s="232"/>
      <c r="AA10" s="235"/>
      <c r="AB10" s="235"/>
      <c r="AC10" s="235"/>
      <c r="AD10" s="235"/>
      <c r="AE10" s="235"/>
      <c r="AF10" s="235"/>
      <c r="AG10" s="235"/>
      <c r="AH10" s="235">
        <v>10</v>
      </c>
      <c r="AI10" s="235"/>
      <c r="AJ10" s="235"/>
      <c r="AK10" s="235"/>
      <c r="AL10" s="235"/>
    </row>
    <row r="11" spans="1:38" ht="15" customHeight="1">
      <c r="A11" s="58" t="s">
        <v>501</v>
      </c>
      <c r="B11" s="58" t="s">
        <v>502</v>
      </c>
      <c r="C11" s="58" t="s">
        <v>121</v>
      </c>
      <c r="D11" s="58" t="s">
        <v>122</v>
      </c>
      <c r="E11" s="162">
        <v>10</v>
      </c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>
        <v>10</v>
      </c>
      <c r="AI11" s="162"/>
      <c r="AJ11" s="162"/>
      <c r="AK11" s="162"/>
      <c r="AL11" s="162"/>
    </row>
    <row r="12" spans="1:38" ht="16.5" customHeight="1">
      <c r="A12" s="214" t="s">
        <v>123</v>
      </c>
      <c r="B12" s="215"/>
      <c r="C12" s="216"/>
      <c r="D12" s="217" t="s">
        <v>503</v>
      </c>
      <c r="E12" s="218">
        <v>8900.06</v>
      </c>
      <c r="F12" s="219"/>
      <c r="G12" s="220"/>
      <c r="H12" s="221"/>
      <c r="I12" s="222"/>
      <c r="J12" s="223"/>
      <c r="K12" s="224"/>
      <c r="L12" s="225"/>
      <c r="M12" s="226"/>
      <c r="N12" s="227"/>
      <c r="O12" s="228"/>
      <c r="P12" s="229"/>
      <c r="Q12" s="230"/>
      <c r="R12" s="231"/>
      <c r="S12" s="232"/>
      <c r="T12" s="231"/>
      <c r="U12" s="232"/>
      <c r="V12" s="232"/>
      <c r="W12" s="233"/>
      <c r="X12" s="234"/>
      <c r="Y12" s="231"/>
      <c r="Z12" s="232"/>
      <c r="AA12" s="235"/>
      <c r="AB12" s="235"/>
      <c r="AC12" s="235"/>
      <c r="AD12" s="235"/>
      <c r="AE12" s="235"/>
      <c r="AF12" s="235"/>
      <c r="AG12" s="235">
        <v>7554</v>
      </c>
      <c r="AH12" s="235">
        <v>990.06</v>
      </c>
      <c r="AI12" s="235"/>
      <c r="AJ12" s="235"/>
      <c r="AK12" s="235">
        <v>84</v>
      </c>
      <c r="AL12" s="235"/>
    </row>
    <row r="13" spans="1:38" ht="15.75" customHeight="1">
      <c r="A13" s="214"/>
      <c r="B13" s="215" t="s">
        <v>504</v>
      </c>
      <c r="C13" s="216"/>
      <c r="D13" s="217" t="s">
        <v>505</v>
      </c>
      <c r="E13" s="218">
        <v>8820.06</v>
      </c>
      <c r="F13" s="219"/>
      <c r="G13" s="220"/>
      <c r="H13" s="221"/>
      <c r="I13" s="222"/>
      <c r="J13" s="223"/>
      <c r="K13" s="224"/>
      <c r="L13" s="225"/>
      <c r="M13" s="226"/>
      <c r="N13" s="227"/>
      <c r="O13" s="228"/>
      <c r="P13" s="229"/>
      <c r="Q13" s="230"/>
      <c r="R13" s="231"/>
      <c r="S13" s="232"/>
      <c r="T13" s="231"/>
      <c r="U13" s="232"/>
      <c r="V13" s="232"/>
      <c r="W13" s="233"/>
      <c r="X13" s="234"/>
      <c r="Y13" s="231"/>
      <c r="Z13" s="232"/>
      <c r="AA13" s="235"/>
      <c r="AB13" s="235"/>
      <c r="AC13" s="235"/>
      <c r="AD13" s="235"/>
      <c r="AE13" s="235"/>
      <c r="AF13" s="235"/>
      <c r="AG13" s="235">
        <v>7554</v>
      </c>
      <c r="AH13" s="235">
        <v>910.06</v>
      </c>
      <c r="AI13" s="235"/>
      <c r="AJ13" s="235"/>
      <c r="AK13" s="235">
        <v>84</v>
      </c>
      <c r="AL13" s="235"/>
    </row>
    <row r="14" spans="1:38" ht="15.75" customHeight="1">
      <c r="A14" s="58" t="s">
        <v>506</v>
      </c>
      <c r="B14" s="58" t="s">
        <v>507</v>
      </c>
      <c r="C14" s="58" t="s">
        <v>125</v>
      </c>
      <c r="D14" s="58" t="s">
        <v>126</v>
      </c>
      <c r="E14" s="162">
        <v>8820.06</v>
      </c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>
        <v>7554</v>
      </c>
      <c r="AH14" s="162">
        <v>910.06</v>
      </c>
      <c r="AI14" s="162"/>
      <c r="AJ14" s="162"/>
      <c r="AK14" s="162">
        <v>84</v>
      </c>
      <c r="AL14" s="162"/>
    </row>
    <row r="15" spans="1:38" ht="15" customHeight="1">
      <c r="A15" s="214"/>
      <c r="B15" s="215" t="s">
        <v>508</v>
      </c>
      <c r="C15" s="216"/>
      <c r="D15" s="217" t="s">
        <v>251</v>
      </c>
      <c r="E15" s="218">
        <v>80</v>
      </c>
      <c r="F15" s="219"/>
      <c r="G15" s="220"/>
      <c r="H15" s="221"/>
      <c r="I15" s="222"/>
      <c r="J15" s="223"/>
      <c r="K15" s="224"/>
      <c r="L15" s="225"/>
      <c r="M15" s="226"/>
      <c r="N15" s="227"/>
      <c r="O15" s="228"/>
      <c r="P15" s="229"/>
      <c r="Q15" s="230"/>
      <c r="R15" s="231"/>
      <c r="S15" s="232"/>
      <c r="T15" s="231"/>
      <c r="U15" s="232"/>
      <c r="V15" s="232"/>
      <c r="W15" s="233"/>
      <c r="X15" s="234"/>
      <c r="Y15" s="231"/>
      <c r="Z15" s="232"/>
      <c r="AA15" s="235"/>
      <c r="AB15" s="235"/>
      <c r="AC15" s="235"/>
      <c r="AD15" s="235"/>
      <c r="AE15" s="235"/>
      <c r="AF15" s="235"/>
      <c r="AG15" s="235"/>
      <c r="AH15" s="235">
        <v>80</v>
      </c>
      <c r="AI15" s="235"/>
      <c r="AJ15" s="235"/>
      <c r="AK15" s="235"/>
      <c r="AL15" s="235"/>
    </row>
    <row r="16" spans="1:38" ht="12" customHeight="1">
      <c r="A16" s="58" t="s">
        <v>506</v>
      </c>
      <c r="B16" s="58" t="s">
        <v>509</v>
      </c>
      <c r="C16" s="58" t="s">
        <v>124</v>
      </c>
      <c r="D16" s="58" t="s">
        <v>128</v>
      </c>
      <c r="E16" s="162">
        <v>80</v>
      </c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>
        <v>80</v>
      </c>
      <c r="AI16" s="162"/>
      <c r="AJ16" s="162"/>
      <c r="AK16" s="162"/>
      <c r="AL16" s="162"/>
    </row>
    <row r="17" spans="1:38" ht="14.25" customHeight="1">
      <c r="A17" s="214" t="s">
        <v>129</v>
      </c>
      <c r="B17" s="215"/>
      <c r="C17" s="216"/>
      <c r="D17" s="217" t="s">
        <v>510</v>
      </c>
      <c r="E17" s="218">
        <v>151.41</v>
      </c>
      <c r="F17" s="219"/>
      <c r="G17" s="220"/>
      <c r="H17" s="221"/>
      <c r="I17" s="222"/>
      <c r="J17" s="223"/>
      <c r="K17" s="224"/>
      <c r="L17" s="225"/>
      <c r="M17" s="226"/>
      <c r="N17" s="227"/>
      <c r="O17" s="228"/>
      <c r="P17" s="229"/>
      <c r="Q17" s="230"/>
      <c r="R17" s="231"/>
      <c r="S17" s="232"/>
      <c r="T17" s="231"/>
      <c r="U17" s="232"/>
      <c r="V17" s="232"/>
      <c r="W17" s="233"/>
      <c r="X17" s="234"/>
      <c r="Y17" s="231"/>
      <c r="Z17" s="232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</row>
    <row r="18" spans="1:38" ht="15" customHeight="1">
      <c r="A18" s="214"/>
      <c r="B18" s="215" t="s">
        <v>511</v>
      </c>
      <c r="C18" s="216"/>
      <c r="D18" s="217" t="s">
        <v>512</v>
      </c>
      <c r="E18" s="218">
        <v>151.41</v>
      </c>
      <c r="F18" s="219"/>
      <c r="G18" s="220"/>
      <c r="H18" s="221"/>
      <c r="I18" s="222"/>
      <c r="J18" s="223"/>
      <c r="K18" s="224"/>
      <c r="L18" s="225"/>
      <c r="M18" s="226"/>
      <c r="N18" s="227"/>
      <c r="O18" s="228"/>
      <c r="P18" s="229"/>
      <c r="Q18" s="230"/>
      <c r="R18" s="231"/>
      <c r="S18" s="232"/>
      <c r="T18" s="231"/>
      <c r="U18" s="232"/>
      <c r="V18" s="232"/>
      <c r="W18" s="233"/>
      <c r="X18" s="234"/>
      <c r="Y18" s="231"/>
      <c r="Z18" s="232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</row>
    <row r="19" spans="1:38" ht="14.25" customHeight="1">
      <c r="A19" s="58" t="s">
        <v>513</v>
      </c>
      <c r="B19" s="58" t="s">
        <v>514</v>
      </c>
      <c r="C19" s="58" t="s">
        <v>124</v>
      </c>
      <c r="D19" s="58" t="s">
        <v>130</v>
      </c>
      <c r="E19" s="162">
        <v>151.41</v>
      </c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</row>
    <row r="20" spans="1:38" ht="21.75" customHeight="1">
      <c r="A20" s="214" t="s">
        <v>131</v>
      </c>
      <c r="B20" s="215"/>
      <c r="C20" s="216"/>
      <c r="D20" s="217" t="s">
        <v>515</v>
      </c>
      <c r="E20" s="218">
        <v>536.46</v>
      </c>
      <c r="F20" s="219"/>
      <c r="G20" s="220"/>
      <c r="H20" s="221"/>
      <c r="I20" s="222"/>
      <c r="J20" s="223"/>
      <c r="K20" s="224"/>
      <c r="L20" s="225"/>
      <c r="M20" s="226"/>
      <c r="N20" s="227"/>
      <c r="O20" s="228"/>
      <c r="P20" s="229"/>
      <c r="Q20" s="230"/>
      <c r="R20" s="231"/>
      <c r="S20" s="232"/>
      <c r="T20" s="231"/>
      <c r="U20" s="232"/>
      <c r="V20" s="232"/>
      <c r="W20" s="233"/>
      <c r="X20" s="234"/>
      <c r="Y20" s="231"/>
      <c r="Z20" s="232"/>
      <c r="AA20" s="235"/>
      <c r="AB20" s="235"/>
      <c r="AC20" s="235"/>
      <c r="AD20" s="235"/>
      <c r="AE20" s="235"/>
      <c r="AF20" s="235"/>
      <c r="AG20" s="235">
        <v>536.46</v>
      </c>
      <c r="AH20" s="235"/>
      <c r="AI20" s="235"/>
      <c r="AJ20" s="235"/>
      <c r="AK20" s="235"/>
      <c r="AL20" s="235"/>
    </row>
    <row r="21" spans="1:38" ht="16.5" customHeight="1">
      <c r="A21" s="214"/>
      <c r="B21" s="215" t="s">
        <v>516</v>
      </c>
      <c r="C21" s="216"/>
      <c r="D21" s="217" t="s">
        <v>517</v>
      </c>
      <c r="E21" s="218">
        <v>536.46</v>
      </c>
      <c r="F21" s="219"/>
      <c r="G21" s="220"/>
      <c r="H21" s="221"/>
      <c r="I21" s="222"/>
      <c r="J21" s="223"/>
      <c r="K21" s="224"/>
      <c r="L21" s="225"/>
      <c r="M21" s="226"/>
      <c r="N21" s="227"/>
      <c r="O21" s="228"/>
      <c r="P21" s="229"/>
      <c r="Q21" s="230"/>
      <c r="R21" s="231"/>
      <c r="S21" s="232"/>
      <c r="T21" s="231"/>
      <c r="U21" s="232"/>
      <c r="V21" s="232"/>
      <c r="W21" s="233"/>
      <c r="X21" s="234"/>
      <c r="Y21" s="231"/>
      <c r="Z21" s="232"/>
      <c r="AA21" s="235"/>
      <c r="AB21" s="235"/>
      <c r="AC21" s="235"/>
      <c r="AD21" s="235"/>
      <c r="AE21" s="235"/>
      <c r="AF21" s="235"/>
      <c r="AG21" s="235">
        <v>536.46</v>
      </c>
      <c r="AH21" s="235"/>
      <c r="AI21" s="235"/>
      <c r="AJ21" s="235"/>
      <c r="AK21" s="235"/>
      <c r="AL21" s="235"/>
    </row>
    <row r="22" spans="1:38" ht="21.75" customHeight="1">
      <c r="A22" s="58" t="s">
        <v>518</v>
      </c>
      <c r="B22" s="58" t="s">
        <v>519</v>
      </c>
      <c r="C22" s="58" t="s">
        <v>124</v>
      </c>
      <c r="D22" s="58" t="s">
        <v>133</v>
      </c>
      <c r="E22" s="162">
        <v>326.46</v>
      </c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>
        <v>326.46</v>
      </c>
      <c r="AH22" s="162"/>
      <c r="AI22" s="162"/>
      <c r="AJ22" s="162"/>
      <c r="AK22" s="162"/>
      <c r="AL22" s="162"/>
    </row>
    <row r="23" spans="1:38" ht="15.75" customHeight="1">
      <c r="A23" s="58" t="s">
        <v>518</v>
      </c>
      <c r="B23" s="58" t="s">
        <v>519</v>
      </c>
      <c r="C23" s="58" t="s">
        <v>127</v>
      </c>
      <c r="D23" s="58" t="s">
        <v>134</v>
      </c>
      <c r="E23" s="162">
        <v>210</v>
      </c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>
        <v>210</v>
      </c>
      <c r="AH23" s="162"/>
      <c r="AI23" s="162"/>
      <c r="AJ23" s="162"/>
      <c r="AK23" s="162"/>
      <c r="AL23" s="162"/>
    </row>
    <row r="24" spans="1:38" ht="15.75" customHeight="1">
      <c r="A24" s="214" t="s">
        <v>135</v>
      </c>
      <c r="B24" s="215"/>
      <c r="C24" s="216"/>
      <c r="D24" s="217" t="s">
        <v>520</v>
      </c>
      <c r="E24" s="218">
        <v>680</v>
      </c>
      <c r="F24" s="219"/>
      <c r="G24" s="220"/>
      <c r="H24" s="221"/>
      <c r="I24" s="222"/>
      <c r="J24" s="223"/>
      <c r="K24" s="224"/>
      <c r="L24" s="225"/>
      <c r="M24" s="226"/>
      <c r="N24" s="227"/>
      <c r="O24" s="228"/>
      <c r="P24" s="229"/>
      <c r="Q24" s="230"/>
      <c r="R24" s="231"/>
      <c r="S24" s="232"/>
      <c r="T24" s="231"/>
      <c r="U24" s="232"/>
      <c r="V24" s="232"/>
      <c r="W24" s="233"/>
      <c r="X24" s="234"/>
      <c r="Y24" s="231"/>
      <c r="Z24" s="232"/>
      <c r="AA24" s="235"/>
      <c r="AB24" s="235"/>
      <c r="AC24" s="235"/>
      <c r="AD24" s="235"/>
      <c r="AE24" s="235"/>
      <c r="AF24" s="235"/>
      <c r="AG24" s="235">
        <v>680</v>
      </c>
      <c r="AH24" s="235"/>
      <c r="AI24" s="235"/>
      <c r="AJ24" s="235"/>
      <c r="AK24" s="235"/>
      <c r="AL24" s="235"/>
    </row>
    <row r="25" spans="1:38" ht="21.75" customHeight="1">
      <c r="A25" s="214"/>
      <c r="B25" s="215" t="s">
        <v>504</v>
      </c>
      <c r="C25" s="216"/>
      <c r="D25" s="217" t="s">
        <v>521</v>
      </c>
      <c r="E25" s="218">
        <v>680</v>
      </c>
      <c r="F25" s="219"/>
      <c r="G25" s="220"/>
      <c r="H25" s="221"/>
      <c r="I25" s="222"/>
      <c r="J25" s="223"/>
      <c r="K25" s="224"/>
      <c r="L25" s="225"/>
      <c r="M25" s="226"/>
      <c r="N25" s="227"/>
      <c r="O25" s="228"/>
      <c r="P25" s="229"/>
      <c r="Q25" s="230"/>
      <c r="R25" s="231"/>
      <c r="S25" s="232"/>
      <c r="T25" s="231"/>
      <c r="U25" s="232"/>
      <c r="V25" s="232"/>
      <c r="W25" s="233"/>
      <c r="X25" s="234"/>
      <c r="Y25" s="231"/>
      <c r="Z25" s="232"/>
      <c r="AA25" s="235"/>
      <c r="AB25" s="235"/>
      <c r="AC25" s="235"/>
      <c r="AD25" s="235"/>
      <c r="AE25" s="235"/>
      <c r="AF25" s="235"/>
      <c r="AG25" s="235">
        <v>680</v>
      </c>
      <c r="AH25" s="235"/>
      <c r="AI25" s="235"/>
      <c r="AJ25" s="235"/>
      <c r="AK25" s="235"/>
      <c r="AL25" s="235"/>
    </row>
    <row r="26" spans="1:38" ht="21.75" customHeight="1">
      <c r="A26" s="58" t="s">
        <v>522</v>
      </c>
      <c r="B26" s="58" t="s">
        <v>507</v>
      </c>
      <c r="C26" s="58" t="s">
        <v>136</v>
      </c>
      <c r="D26" s="58" t="s">
        <v>137</v>
      </c>
      <c r="E26" s="162">
        <v>680</v>
      </c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>
        <v>680</v>
      </c>
      <c r="AH26" s="162"/>
      <c r="AI26" s="162"/>
      <c r="AJ26" s="162"/>
      <c r="AK26" s="162"/>
      <c r="AL26" s="162"/>
    </row>
  </sheetData>
  <sheetProtection/>
  <mergeCells count="12">
    <mergeCell ref="A2:AL2"/>
    <mergeCell ref="A5:C5"/>
    <mergeCell ref="D5:D6"/>
    <mergeCell ref="E5:E6"/>
    <mergeCell ref="F5:I5"/>
    <mergeCell ref="J5:S5"/>
    <mergeCell ref="T5:Z5"/>
    <mergeCell ref="AA5:AF5"/>
    <mergeCell ref="AG5:AJ5"/>
    <mergeCell ref="AK5:AL5"/>
  </mergeCells>
  <printOptions/>
  <pageMargins left="0.75" right="0.75" top="1" bottom="1" header="0.5" footer="0.5"/>
  <pageSetup horizontalDpi="300" verticalDpi="3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S14"/>
  <sheetViews>
    <sheetView showGridLines="0" showZeros="0" zoomScalePageLayoutView="0" workbookViewId="0" topLeftCell="A1">
      <selection activeCell="AB6" sqref="AB6"/>
    </sheetView>
  </sheetViews>
  <sheetFormatPr defaultColWidth="9.140625" defaultRowHeight="12.75"/>
  <cols>
    <col min="1" max="1" width="4.421875" style="0" customWidth="1"/>
    <col min="2" max="2" width="5.140625" style="0" customWidth="1"/>
    <col min="3" max="3" width="3.57421875" style="0" customWidth="1"/>
    <col min="4" max="4" width="19.00390625" style="0" customWidth="1"/>
    <col min="5" max="5" width="3.00390625" style="0" customWidth="1"/>
    <col min="6" max="6" width="3.28125" style="0" customWidth="1"/>
    <col min="7" max="7" width="4.28125" style="0" customWidth="1"/>
    <col min="8" max="8" width="4.421875" style="0" customWidth="1"/>
    <col min="9" max="9" width="4.00390625" style="0" customWidth="1"/>
    <col min="10" max="10" width="4.8515625" style="0" customWidth="1"/>
    <col min="11" max="11" width="5.140625" style="0" customWidth="1"/>
    <col min="12" max="12" width="3.8515625" style="0" customWidth="1"/>
    <col min="13" max="13" width="6.8515625" style="0" customWidth="1"/>
    <col min="14" max="14" width="3.8515625" style="0" customWidth="1"/>
    <col min="15" max="15" width="4.421875" style="0" customWidth="1"/>
    <col min="16" max="16" width="3.421875" style="0" customWidth="1"/>
    <col min="17" max="17" width="2.57421875" style="0" customWidth="1"/>
    <col min="18" max="18" width="4.140625" style="0" customWidth="1"/>
    <col min="19" max="19" width="4.28125" style="0" customWidth="1"/>
    <col min="20" max="20" width="3.7109375" style="0" customWidth="1"/>
    <col min="21" max="21" width="1.57421875" style="0" customWidth="1"/>
    <col min="22" max="22" width="4.28125" style="0" customWidth="1"/>
    <col min="23" max="23" width="7.8515625" style="0" customWidth="1"/>
    <col min="24" max="46" width="9.140625" style="0" customWidth="1"/>
  </cols>
  <sheetData>
    <row r="2" spans="1:24" ht="32.25" customHeight="1">
      <c r="A2" s="327" t="s">
        <v>523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</row>
    <row r="3" spans="1:24" ht="12.75" customHeigh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</row>
    <row r="4" spans="1:43" ht="15" customHeight="1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1" t="s">
        <v>28</v>
      </c>
      <c r="Y4" s="1"/>
      <c r="AB4" s="1"/>
      <c r="AD4" s="1"/>
      <c r="AI4" s="1"/>
      <c r="AK4" s="1"/>
      <c r="AO4" s="1"/>
      <c r="AQ4" s="1"/>
    </row>
    <row r="5" spans="1:44" ht="36" customHeight="1">
      <c r="A5" s="275" t="s">
        <v>307</v>
      </c>
      <c r="B5" s="275"/>
      <c r="C5" s="275"/>
      <c r="D5" s="275" t="s">
        <v>308</v>
      </c>
      <c r="E5" s="275" t="s">
        <v>294</v>
      </c>
      <c r="F5" s="275"/>
      <c r="G5" s="275"/>
      <c r="H5" s="275" t="s">
        <v>524</v>
      </c>
      <c r="I5" s="275"/>
      <c r="J5" s="275" t="s">
        <v>234</v>
      </c>
      <c r="K5" s="275"/>
      <c r="L5" s="275"/>
      <c r="M5" s="275"/>
      <c r="N5" s="275"/>
      <c r="O5" s="275" t="s">
        <v>295</v>
      </c>
      <c r="P5" s="275"/>
      <c r="Q5" s="275" t="s">
        <v>292</v>
      </c>
      <c r="R5" s="275"/>
      <c r="S5" s="275"/>
      <c r="T5" s="275"/>
      <c r="U5" s="275" t="s">
        <v>286</v>
      </c>
      <c r="V5" s="275"/>
      <c r="W5" s="275"/>
      <c r="X5" s="275"/>
      <c r="Y5" s="236"/>
      <c r="Z5" s="236"/>
      <c r="AA5" s="236"/>
      <c r="AB5" s="236"/>
      <c r="AC5" s="236"/>
      <c r="AD5" s="236"/>
      <c r="AE5" s="236"/>
      <c r="AI5" s="236"/>
      <c r="AJ5" s="236"/>
      <c r="AK5" s="236"/>
      <c r="AL5" s="236"/>
      <c r="AO5" s="236"/>
      <c r="AP5" s="236"/>
      <c r="AQ5" s="236"/>
      <c r="AR5" s="236"/>
    </row>
    <row r="6" spans="1:45" ht="100.5" customHeight="1">
      <c r="A6" s="47" t="s">
        <v>116</v>
      </c>
      <c r="B6" s="47" t="s">
        <v>117</v>
      </c>
      <c r="C6" s="47" t="s">
        <v>118</v>
      </c>
      <c r="D6" s="275"/>
      <c r="E6" s="47" t="s">
        <v>525</v>
      </c>
      <c r="F6" s="47" t="s">
        <v>526</v>
      </c>
      <c r="G6" s="47" t="s">
        <v>527</v>
      </c>
      <c r="H6" s="47" t="s">
        <v>528</v>
      </c>
      <c r="I6" s="47" t="s">
        <v>529</v>
      </c>
      <c r="J6" s="47" t="s">
        <v>530</v>
      </c>
      <c r="K6" s="47" t="s">
        <v>531</v>
      </c>
      <c r="L6" s="47" t="s">
        <v>243</v>
      </c>
      <c r="M6" s="47" t="s">
        <v>532</v>
      </c>
      <c r="N6" s="47" t="s">
        <v>533</v>
      </c>
      <c r="O6" s="47" t="s">
        <v>534</v>
      </c>
      <c r="P6" s="47" t="s">
        <v>535</v>
      </c>
      <c r="Q6" s="47" t="s">
        <v>536</v>
      </c>
      <c r="R6" s="47" t="s">
        <v>537</v>
      </c>
      <c r="S6" s="47" t="s">
        <v>538</v>
      </c>
      <c r="T6" s="47" t="s">
        <v>539</v>
      </c>
      <c r="U6" s="47" t="s">
        <v>493</v>
      </c>
      <c r="V6" s="47" t="s">
        <v>494</v>
      </c>
      <c r="W6" s="47" t="s">
        <v>495</v>
      </c>
      <c r="X6" s="47" t="s">
        <v>496</v>
      </c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</row>
    <row r="7" spans="1:24" ht="23.25" customHeight="1">
      <c r="A7" s="13" t="s">
        <v>497</v>
      </c>
      <c r="B7" s="13" t="s">
        <v>497</v>
      </c>
      <c r="C7" s="13" t="s">
        <v>497</v>
      </c>
      <c r="D7" s="13" t="s">
        <v>106</v>
      </c>
      <c r="E7" s="13">
        <v>35</v>
      </c>
      <c r="F7" s="13">
        <f aca="true" t="shared" si="0" ref="F7:X7">E7+1</f>
        <v>36</v>
      </c>
      <c r="G7" s="13">
        <f t="shared" si="0"/>
        <v>37</v>
      </c>
      <c r="H7" s="13">
        <f t="shared" si="0"/>
        <v>38</v>
      </c>
      <c r="I7" s="13">
        <f t="shared" si="0"/>
        <v>39</v>
      </c>
      <c r="J7" s="13">
        <f t="shared" si="0"/>
        <v>40</v>
      </c>
      <c r="K7" s="13">
        <f t="shared" si="0"/>
        <v>41</v>
      </c>
      <c r="L7" s="13">
        <f t="shared" si="0"/>
        <v>42</v>
      </c>
      <c r="M7" s="13">
        <f t="shared" si="0"/>
        <v>43</v>
      </c>
      <c r="N7" s="13">
        <f t="shared" si="0"/>
        <v>44</v>
      </c>
      <c r="O7" s="13">
        <f t="shared" si="0"/>
        <v>45</v>
      </c>
      <c r="P7" s="13">
        <f t="shared" si="0"/>
        <v>46</v>
      </c>
      <c r="Q7" s="13">
        <f t="shared" si="0"/>
        <v>47</v>
      </c>
      <c r="R7" s="13">
        <f t="shared" si="0"/>
        <v>48</v>
      </c>
      <c r="S7" s="13">
        <f t="shared" si="0"/>
        <v>49</v>
      </c>
      <c r="T7" s="13">
        <f t="shared" si="0"/>
        <v>50</v>
      </c>
      <c r="U7" s="13">
        <f t="shared" si="0"/>
        <v>51</v>
      </c>
      <c r="V7" s="13">
        <f t="shared" si="0"/>
        <v>52</v>
      </c>
      <c r="W7" s="13">
        <f t="shared" si="0"/>
        <v>53</v>
      </c>
      <c r="X7" s="13">
        <f t="shared" si="0"/>
        <v>54</v>
      </c>
    </row>
    <row r="8" spans="1:24" ht="23.25" customHeight="1">
      <c r="A8" s="65" t="s">
        <v>107</v>
      </c>
      <c r="B8" s="65" t="s">
        <v>107</v>
      </c>
      <c r="C8" s="65" t="s">
        <v>107</v>
      </c>
      <c r="D8" s="65" t="s">
        <v>108</v>
      </c>
      <c r="E8" s="235"/>
      <c r="F8" s="235"/>
      <c r="G8" s="235"/>
      <c r="H8" s="235"/>
      <c r="I8" s="235"/>
      <c r="J8" s="235">
        <v>20</v>
      </c>
      <c r="K8" s="235">
        <v>252</v>
      </c>
      <c r="L8" s="235"/>
      <c r="M8" s="235">
        <v>151.41</v>
      </c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</row>
    <row r="9" spans="1:24" ht="23.25" customHeight="1">
      <c r="A9" s="65" t="s">
        <v>123</v>
      </c>
      <c r="B9" s="65"/>
      <c r="C9" s="65"/>
      <c r="D9" s="65" t="s">
        <v>503</v>
      </c>
      <c r="E9" s="235"/>
      <c r="F9" s="235"/>
      <c r="G9" s="235"/>
      <c r="H9" s="235"/>
      <c r="I9" s="235"/>
      <c r="J9" s="235">
        <v>20</v>
      </c>
      <c r="K9" s="235">
        <v>252</v>
      </c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</row>
    <row r="10" spans="1:24" ht="23.25" customHeight="1">
      <c r="A10" s="65"/>
      <c r="B10" s="65" t="s">
        <v>504</v>
      </c>
      <c r="C10" s="65"/>
      <c r="D10" s="65" t="s">
        <v>505</v>
      </c>
      <c r="E10" s="235"/>
      <c r="F10" s="235"/>
      <c r="G10" s="235"/>
      <c r="H10" s="235"/>
      <c r="I10" s="235"/>
      <c r="J10" s="235">
        <v>20</v>
      </c>
      <c r="K10" s="235">
        <v>252</v>
      </c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</row>
    <row r="11" spans="1:24" ht="23.25" customHeight="1">
      <c r="A11" s="58" t="s">
        <v>506</v>
      </c>
      <c r="B11" s="58" t="s">
        <v>507</v>
      </c>
      <c r="C11" s="58" t="s">
        <v>125</v>
      </c>
      <c r="D11" s="58" t="s">
        <v>126</v>
      </c>
      <c r="E11" s="162"/>
      <c r="F11" s="162"/>
      <c r="G11" s="162"/>
      <c r="H11" s="162"/>
      <c r="I11" s="162"/>
      <c r="J11" s="162">
        <v>20</v>
      </c>
      <c r="K11" s="162">
        <v>252</v>
      </c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</row>
    <row r="12" spans="1:24" ht="23.25" customHeight="1">
      <c r="A12" s="65" t="s">
        <v>129</v>
      </c>
      <c r="B12" s="65"/>
      <c r="C12" s="65"/>
      <c r="D12" s="65" t="s">
        <v>510</v>
      </c>
      <c r="E12" s="235"/>
      <c r="F12" s="235"/>
      <c r="G12" s="235"/>
      <c r="H12" s="235"/>
      <c r="I12" s="235"/>
      <c r="J12" s="235"/>
      <c r="K12" s="235"/>
      <c r="L12" s="235"/>
      <c r="M12" s="235">
        <v>151.41</v>
      </c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</row>
    <row r="13" spans="1:24" ht="23.25" customHeight="1">
      <c r="A13" s="65"/>
      <c r="B13" s="65" t="s">
        <v>511</v>
      </c>
      <c r="C13" s="65"/>
      <c r="D13" s="65" t="s">
        <v>512</v>
      </c>
      <c r="E13" s="235"/>
      <c r="F13" s="235"/>
      <c r="G13" s="235"/>
      <c r="H13" s="235"/>
      <c r="I13" s="235"/>
      <c r="J13" s="235"/>
      <c r="K13" s="235"/>
      <c r="L13" s="235"/>
      <c r="M13" s="235">
        <v>151.41</v>
      </c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</row>
    <row r="14" spans="1:24" ht="21" customHeight="1">
      <c r="A14" s="58" t="s">
        <v>513</v>
      </c>
      <c r="B14" s="58" t="s">
        <v>514</v>
      </c>
      <c r="C14" s="58" t="s">
        <v>124</v>
      </c>
      <c r="D14" s="58" t="s">
        <v>130</v>
      </c>
      <c r="E14" s="162"/>
      <c r="F14" s="162"/>
      <c r="G14" s="162"/>
      <c r="H14" s="162"/>
      <c r="I14" s="162"/>
      <c r="J14" s="162"/>
      <c r="K14" s="162"/>
      <c r="L14" s="162"/>
      <c r="M14" s="162">
        <v>151.41</v>
      </c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</row>
  </sheetData>
  <sheetProtection/>
  <mergeCells count="10">
    <mergeCell ref="A2:X2"/>
    <mergeCell ref="A5:C5"/>
    <mergeCell ref="D5:D6"/>
    <mergeCell ref="E5:G5"/>
    <mergeCell ref="H5:I5"/>
    <mergeCell ref="J5:N5"/>
    <mergeCell ref="O5:P5"/>
    <mergeCell ref="Q5:T5"/>
    <mergeCell ref="U5:X5"/>
  </mergeCells>
  <printOptions/>
  <pageMargins left="0.75" right="0.75" top="1" bottom="1" header="0.5" footer="0.5"/>
  <pageSetup horizontalDpi="300" verticalDpi="3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BO50"/>
  <sheetViews>
    <sheetView showGridLines="0" showZeros="0" zoomScalePageLayoutView="0" workbookViewId="0" topLeftCell="A1">
      <selection activeCell="AN9" sqref="AN9"/>
    </sheetView>
  </sheetViews>
  <sheetFormatPr defaultColWidth="9.140625" defaultRowHeight="12.75"/>
  <cols>
    <col min="1" max="1" width="8.140625" style="0" customWidth="1"/>
    <col min="2" max="2" width="7.28125" style="0" customWidth="1"/>
    <col min="3" max="3" width="26.421875" style="0" customWidth="1"/>
    <col min="4" max="4" width="16.8515625" style="0" customWidth="1"/>
    <col min="5" max="5" width="6.140625" style="0" customWidth="1"/>
    <col min="6" max="6" width="5.00390625" style="0" customWidth="1"/>
    <col min="7" max="7" width="4.8515625" style="0" customWidth="1"/>
    <col min="8" max="8" width="5.421875" style="0" customWidth="1"/>
    <col min="9" max="9" width="4.140625" style="0" customWidth="1"/>
    <col min="10" max="10" width="3.57421875" style="0" customWidth="1"/>
    <col min="11" max="11" width="3.421875" style="0" customWidth="1"/>
    <col min="12" max="12" width="4.8515625" style="0" customWidth="1"/>
    <col min="13" max="13" width="4.421875" style="0" customWidth="1"/>
    <col min="14" max="14" width="3.57421875" style="0" customWidth="1"/>
    <col min="15" max="16" width="4.8515625" style="0" customWidth="1"/>
    <col min="17" max="17" width="4.140625" style="0" customWidth="1"/>
    <col min="18" max="19" width="4.00390625" style="0" customWidth="1"/>
    <col min="20" max="20" width="4.28125" style="0" customWidth="1"/>
    <col min="21" max="21" width="4.421875" style="0" customWidth="1"/>
    <col min="22" max="22" width="6.28125" style="0" customWidth="1"/>
    <col min="23" max="23" width="4.140625" style="0" customWidth="1"/>
    <col min="24" max="24" width="4.00390625" style="0" customWidth="1"/>
    <col min="25" max="25" width="5.00390625" style="0" customWidth="1"/>
    <col min="26" max="26" width="5.140625" style="0" customWidth="1"/>
    <col min="27" max="27" width="5.28125" style="0" customWidth="1"/>
    <col min="28" max="29" width="4.140625" style="0" customWidth="1"/>
    <col min="30" max="30" width="3.8515625" style="0" customWidth="1"/>
    <col min="31" max="31" width="4.00390625" style="0" customWidth="1"/>
    <col min="32" max="67" width="9.140625" style="0" customWidth="1"/>
    <col min="68" max="68" width="8.00390625" style="0" customWidth="1"/>
  </cols>
  <sheetData>
    <row r="2" spans="1:67" ht="32.25" customHeight="1">
      <c r="A2" s="327" t="s">
        <v>540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</row>
    <row r="3" spans="1:67" ht="12.75" customHeigh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</row>
    <row r="4" spans="1:67" ht="15" customHeight="1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1" t="s">
        <v>28</v>
      </c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 t="s">
        <v>457</v>
      </c>
      <c r="BI4" s="210"/>
      <c r="BJ4" s="210" t="s">
        <v>286</v>
      </c>
      <c r="BK4" s="210"/>
      <c r="BL4" s="210"/>
      <c r="BM4" s="210"/>
      <c r="BN4" s="210"/>
      <c r="BO4" s="210"/>
    </row>
    <row r="5" spans="1:67" ht="27.75" customHeight="1">
      <c r="A5" s="328" t="s">
        <v>541</v>
      </c>
      <c r="B5" s="328"/>
      <c r="C5" s="328" t="s">
        <v>542</v>
      </c>
      <c r="D5" s="328" t="s">
        <v>108</v>
      </c>
      <c r="E5" s="328" t="s">
        <v>458</v>
      </c>
      <c r="F5" s="328"/>
      <c r="G5" s="328"/>
      <c r="H5" s="328"/>
      <c r="I5" s="328" t="s">
        <v>459</v>
      </c>
      <c r="J5" s="328"/>
      <c r="K5" s="328"/>
      <c r="L5" s="328"/>
      <c r="M5" s="328"/>
      <c r="N5" s="328"/>
      <c r="O5" s="328"/>
      <c r="P5" s="328"/>
      <c r="Q5" s="328"/>
      <c r="R5" s="328"/>
      <c r="S5" s="328" t="s">
        <v>460</v>
      </c>
      <c r="T5" s="328"/>
      <c r="U5" s="328"/>
      <c r="V5" s="328"/>
      <c r="W5" s="328"/>
      <c r="X5" s="328"/>
      <c r="Y5" s="328"/>
      <c r="Z5" s="328" t="s">
        <v>461</v>
      </c>
      <c r="AA5" s="328"/>
      <c r="AB5" s="328"/>
      <c r="AC5" s="328"/>
      <c r="AD5" s="328"/>
      <c r="AE5" s="328"/>
      <c r="AF5" s="328" t="s">
        <v>462</v>
      </c>
      <c r="AG5" s="328"/>
      <c r="AH5" s="328"/>
      <c r="AI5" s="328"/>
      <c r="AJ5" s="328" t="s">
        <v>463</v>
      </c>
      <c r="AK5" s="328"/>
      <c r="AL5" s="213"/>
      <c r="AM5" s="213"/>
      <c r="AN5" s="213"/>
      <c r="AO5" s="213"/>
      <c r="AP5" s="213"/>
      <c r="AQ5" s="213"/>
      <c r="AR5" s="213"/>
      <c r="AS5" s="210"/>
      <c r="AT5" s="210"/>
      <c r="AU5" s="210"/>
      <c r="AV5" s="213"/>
      <c r="AW5" s="213"/>
      <c r="AX5" s="213"/>
      <c r="AY5" s="213"/>
      <c r="AZ5" s="210"/>
      <c r="BA5" s="210"/>
      <c r="BB5" s="213"/>
      <c r="BC5" s="213"/>
      <c r="BD5" s="213"/>
      <c r="BE5" s="213"/>
      <c r="BF5" s="210"/>
      <c r="BG5" s="210"/>
      <c r="BH5" s="213" t="s">
        <v>457</v>
      </c>
      <c r="BI5" s="213"/>
      <c r="BJ5" s="213" t="s">
        <v>286</v>
      </c>
      <c r="BK5" s="213"/>
      <c r="BL5" s="210"/>
      <c r="BM5" s="210"/>
      <c r="BN5" s="210"/>
      <c r="BO5" s="210"/>
    </row>
    <row r="6" spans="1:67" ht="45.75" customHeight="1">
      <c r="A6" s="212" t="s">
        <v>116</v>
      </c>
      <c r="B6" s="212" t="s">
        <v>117</v>
      </c>
      <c r="C6" s="328"/>
      <c r="D6" s="328"/>
      <c r="E6" s="212" t="s">
        <v>464</v>
      </c>
      <c r="F6" s="212" t="s">
        <v>465</v>
      </c>
      <c r="G6" s="212" t="s">
        <v>466</v>
      </c>
      <c r="H6" s="212" t="s">
        <v>467</v>
      </c>
      <c r="I6" s="212" t="s">
        <v>468</v>
      </c>
      <c r="J6" s="212" t="s">
        <v>469</v>
      </c>
      <c r="K6" s="212" t="s">
        <v>470</v>
      </c>
      <c r="L6" s="212" t="s">
        <v>471</v>
      </c>
      <c r="M6" s="212" t="s">
        <v>472</v>
      </c>
      <c r="N6" s="212" t="s">
        <v>473</v>
      </c>
      <c r="O6" s="212" t="s">
        <v>474</v>
      </c>
      <c r="P6" s="212" t="s">
        <v>475</v>
      </c>
      <c r="Q6" s="212" t="s">
        <v>476</v>
      </c>
      <c r="R6" s="212" t="s">
        <v>477</v>
      </c>
      <c r="S6" s="212" t="s">
        <v>478</v>
      </c>
      <c r="T6" s="212" t="s">
        <v>479</v>
      </c>
      <c r="U6" s="212" t="s">
        <v>480</v>
      </c>
      <c r="V6" s="212" t="s">
        <v>481</v>
      </c>
      <c r="W6" s="212" t="s">
        <v>482</v>
      </c>
      <c r="X6" s="212" t="s">
        <v>483</v>
      </c>
      <c r="Y6" s="212" t="s">
        <v>484</v>
      </c>
      <c r="Z6" s="212" t="s">
        <v>478</v>
      </c>
      <c r="AA6" s="212" t="s">
        <v>479</v>
      </c>
      <c r="AB6" s="212" t="s">
        <v>480</v>
      </c>
      <c r="AC6" s="212" t="s">
        <v>482</v>
      </c>
      <c r="AD6" s="212" t="s">
        <v>483</v>
      </c>
      <c r="AE6" s="212" t="s">
        <v>484</v>
      </c>
      <c r="AF6" s="212" t="s">
        <v>485</v>
      </c>
      <c r="AG6" s="212" t="s">
        <v>486</v>
      </c>
      <c r="AH6" s="212" t="s">
        <v>487</v>
      </c>
      <c r="AI6" s="212" t="s">
        <v>463</v>
      </c>
      <c r="AJ6" s="212" t="s">
        <v>488</v>
      </c>
      <c r="AK6" s="212" t="s">
        <v>489</v>
      </c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 t="s">
        <v>490</v>
      </c>
      <c r="BH6" s="213" t="s">
        <v>491</v>
      </c>
      <c r="BI6" s="213" t="s">
        <v>492</v>
      </c>
      <c r="BJ6" s="213" t="s">
        <v>493</v>
      </c>
      <c r="BK6" s="213" t="s">
        <v>494</v>
      </c>
      <c r="BL6" s="213" t="s">
        <v>495</v>
      </c>
      <c r="BM6" s="213" t="s">
        <v>496</v>
      </c>
      <c r="BN6" s="210"/>
      <c r="BO6" s="210"/>
    </row>
    <row r="7" spans="1:67" ht="22.5" customHeight="1">
      <c r="A7" s="86" t="s">
        <v>497</v>
      </c>
      <c r="B7" s="86" t="s">
        <v>497</v>
      </c>
      <c r="C7" s="86" t="s">
        <v>106</v>
      </c>
      <c r="D7" s="86">
        <v>1</v>
      </c>
      <c r="E7" s="86">
        <f aca="true" t="shared" si="0" ref="E7:AK7">D7+1</f>
        <v>2</v>
      </c>
      <c r="F7" s="86">
        <f t="shared" si="0"/>
        <v>3</v>
      </c>
      <c r="G7" s="86">
        <f t="shared" si="0"/>
        <v>4</v>
      </c>
      <c r="H7" s="86">
        <f t="shared" si="0"/>
        <v>5</v>
      </c>
      <c r="I7" s="86">
        <f t="shared" si="0"/>
        <v>6</v>
      </c>
      <c r="J7" s="86">
        <f t="shared" si="0"/>
        <v>7</v>
      </c>
      <c r="K7" s="86">
        <f t="shared" si="0"/>
        <v>8</v>
      </c>
      <c r="L7" s="86">
        <f t="shared" si="0"/>
        <v>9</v>
      </c>
      <c r="M7" s="86">
        <f t="shared" si="0"/>
        <v>10</v>
      </c>
      <c r="N7" s="86">
        <f t="shared" si="0"/>
        <v>11</v>
      </c>
      <c r="O7" s="86">
        <f t="shared" si="0"/>
        <v>12</v>
      </c>
      <c r="P7" s="86">
        <f t="shared" si="0"/>
        <v>13</v>
      </c>
      <c r="Q7" s="86">
        <f t="shared" si="0"/>
        <v>14</v>
      </c>
      <c r="R7" s="86">
        <f t="shared" si="0"/>
        <v>15</v>
      </c>
      <c r="S7" s="86">
        <f t="shared" si="0"/>
        <v>16</v>
      </c>
      <c r="T7" s="86">
        <f t="shared" si="0"/>
        <v>17</v>
      </c>
      <c r="U7" s="86">
        <f t="shared" si="0"/>
        <v>18</v>
      </c>
      <c r="V7" s="86">
        <f t="shared" si="0"/>
        <v>19</v>
      </c>
      <c r="W7" s="86">
        <f t="shared" si="0"/>
        <v>20</v>
      </c>
      <c r="X7" s="86">
        <f t="shared" si="0"/>
        <v>21</v>
      </c>
      <c r="Y7" s="86">
        <f t="shared" si="0"/>
        <v>22</v>
      </c>
      <c r="Z7" s="86">
        <f t="shared" si="0"/>
        <v>23</v>
      </c>
      <c r="AA7" s="86">
        <f t="shared" si="0"/>
        <v>24</v>
      </c>
      <c r="AB7" s="86">
        <f t="shared" si="0"/>
        <v>25</v>
      </c>
      <c r="AC7" s="86">
        <f t="shared" si="0"/>
        <v>26</v>
      </c>
      <c r="AD7" s="86">
        <f t="shared" si="0"/>
        <v>27</v>
      </c>
      <c r="AE7" s="86">
        <f t="shared" si="0"/>
        <v>28</v>
      </c>
      <c r="AF7" s="86">
        <f t="shared" si="0"/>
        <v>29</v>
      </c>
      <c r="AG7" s="86">
        <f t="shared" si="0"/>
        <v>30</v>
      </c>
      <c r="AH7" s="86">
        <f t="shared" si="0"/>
        <v>31</v>
      </c>
      <c r="AI7" s="86">
        <f t="shared" si="0"/>
        <v>32</v>
      </c>
      <c r="AJ7" s="86">
        <f t="shared" si="0"/>
        <v>33</v>
      </c>
      <c r="AK7" s="86">
        <f t="shared" si="0"/>
        <v>34</v>
      </c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</row>
    <row r="8" spans="1:67" ht="14.25" customHeight="1">
      <c r="A8" s="214" t="s">
        <v>107</v>
      </c>
      <c r="B8" s="65" t="s">
        <v>107</v>
      </c>
      <c r="C8" s="215" t="s">
        <v>108</v>
      </c>
      <c r="D8" s="235">
        <v>10277.93</v>
      </c>
      <c r="E8" s="218"/>
      <c r="F8" s="219"/>
      <c r="G8" s="220"/>
      <c r="H8" s="221"/>
      <c r="I8" s="222"/>
      <c r="J8" s="223"/>
      <c r="K8" s="224"/>
      <c r="L8" s="225"/>
      <c r="M8" s="226"/>
      <c r="N8" s="227"/>
      <c r="O8" s="228"/>
      <c r="P8" s="229"/>
      <c r="Q8" s="230"/>
      <c r="R8" s="231"/>
      <c r="S8" s="232"/>
      <c r="T8" s="231"/>
      <c r="U8" s="232"/>
      <c r="V8" s="232"/>
      <c r="W8" s="233"/>
      <c r="X8" s="234"/>
      <c r="Y8" s="231"/>
      <c r="Z8" s="232"/>
      <c r="AA8" s="235"/>
      <c r="AB8" s="235"/>
      <c r="AC8" s="235"/>
      <c r="AD8" s="235"/>
      <c r="AE8" s="235"/>
      <c r="AF8" s="235">
        <v>8770.46</v>
      </c>
      <c r="AG8" s="235">
        <v>1000.06</v>
      </c>
      <c r="AH8" s="235"/>
      <c r="AI8" s="235"/>
      <c r="AJ8" s="235">
        <v>84</v>
      </c>
      <c r="AK8" s="235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</row>
    <row r="9" spans="1:37" ht="15" customHeight="1">
      <c r="A9" s="214" t="s">
        <v>543</v>
      </c>
      <c r="B9" s="65"/>
      <c r="C9" s="215" t="s">
        <v>164</v>
      </c>
      <c r="D9" s="235">
        <v>8770.46</v>
      </c>
      <c r="E9" s="218"/>
      <c r="F9" s="219"/>
      <c r="G9" s="220"/>
      <c r="H9" s="221"/>
      <c r="I9" s="222"/>
      <c r="J9" s="223"/>
      <c r="K9" s="224"/>
      <c r="L9" s="225"/>
      <c r="M9" s="226"/>
      <c r="N9" s="227"/>
      <c r="O9" s="228"/>
      <c r="P9" s="229"/>
      <c r="Q9" s="230"/>
      <c r="R9" s="231"/>
      <c r="S9" s="232"/>
      <c r="T9" s="231"/>
      <c r="U9" s="232"/>
      <c r="V9" s="232"/>
      <c r="W9" s="233"/>
      <c r="X9" s="234"/>
      <c r="Y9" s="231"/>
      <c r="Z9" s="232"/>
      <c r="AA9" s="235"/>
      <c r="AB9" s="235"/>
      <c r="AC9" s="235"/>
      <c r="AD9" s="235"/>
      <c r="AE9" s="235"/>
      <c r="AF9" s="235">
        <v>8770.46</v>
      </c>
      <c r="AG9" s="235"/>
      <c r="AH9" s="235"/>
      <c r="AI9" s="235"/>
      <c r="AJ9" s="235"/>
      <c r="AK9" s="235"/>
    </row>
    <row r="10" spans="1:37" ht="13.5" customHeight="1">
      <c r="A10" s="58" t="s">
        <v>544</v>
      </c>
      <c r="B10" s="58" t="s">
        <v>136</v>
      </c>
      <c r="C10" s="58" t="s">
        <v>545</v>
      </c>
      <c r="D10" s="162">
        <v>2700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>
        <v>2700</v>
      </c>
      <c r="AG10" s="162"/>
      <c r="AH10" s="162"/>
      <c r="AI10" s="162"/>
      <c r="AJ10" s="162"/>
      <c r="AK10" s="162"/>
    </row>
    <row r="11" spans="1:37" ht="14.25" customHeight="1">
      <c r="A11" s="58" t="s">
        <v>544</v>
      </c>
      <c r="B11" s="58" t="s">
        <v>124</v>
      </c>
      <c r="C11" s="58" t="s">
        <v>546</v>
      </c>
      <c r="D11" s="162">
        <v>500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>
        <v>500</v>
      </c>
      <c r="AG11" s="162"/>
      <c r="AH11" s="162"/>
      <c r="AI11" s="162"/>
      <c r="AJ11" s="162"/>
      <c r="AK11" s="162"/>
    </row>
    <row r="12" spans="1:37" ht="13.5" customHeight="1">
      <c r="A12" s="58" t="s">
        <v>544</v>
      </c>
      <c r="B12" s="58" t="s">
        <v>547</v>
      </c>
      <c r="C12" s="58" t="s">
        <v>548</v>
      </c>
      <c r="D12" s="162">
        <v>3300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>
        <v>3300</v>
      </c>
      <c r="AG12" s="162"/>
      <c r="AH12" s="162"/>
      <c r="AI12" s="162"/>
      <c r="AJ12" s="162"/>
      <c r="AK12" s="162"/>
    </row>
    <row r="13" spans="1:37" ht="14.25" customHeight="1">
      <c r="A13" s="58" t="s">
        <v>544</v>
      </c>
      <c r="B13" s="58" t="s">
        <v>120</v>
      </c>
      <c r="C13" s="58" t="s">
        <v>549</v>
      </c>
      <c r="D13" s="162">
        <v>326.46</v>
      </c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>
        <v>326.46</v>
      </c>
      <c r="AG13" s="162"/>
      <c r="AH13" s="162"/>
      <c r="AI13" s="162"/>
      <c r="AJ13" s="162"/>
      <c r="AK13" s="162"/>
    </row>
    <row r="14" spans="1:37" ht="12.75" customHeight="1">
      <c r="A14" s="58" t="s">
        <v>544</v>
      </c>
      <c r="B14" s="58" t="s">
        <v>132</v>
      </c>
      <c r="C14" s="58" t="s">
        <v>550</v>
      </c>
      <c r="D14" s="162">
        <v>210</v>
      </c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>
        <v>210</v>
      </c>
      <c r="AG14" s="162"/>
      <c r="AH14" s="162"/>
      <c r="AI14" s="162"/>
      <c r="AJ14" s="162"/>
      <c r="AK14" s="162"/>
    </row>
    <row r="15" spans="1:37" ht="12" customHeight="1">
      <c r="A15" s="58" t="s">
        <v>544</v>
      </c>
      <c r="B15" s="58" t="s">
        <v>551</v>
      </c>
      <c r="C15" s="58" t="s">
        <v>552</v>
      </c>
      <c r="D15" s="162">
        <v>63</v>
      </c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>
        <v>63</v>
      </c>
      <c r="AG15" s="162"/>
      <c r="AH15" s="162"/>
      <c r="AI15" s="162"/>
      <c r="AJ15" s="162"/>
      <c r="AK15" s="162"/>
    </row>
    <row r="16" spans="1:37" ht="15" customHeight="1">
      <c r="A16" s="58" t="s">
        <v>544</v>
      </c>
      <c r="B16" s="58" t="s">
        <v>553</v>
      </c>
      <c r="C16" s="58" t="s">
        <v>554</v>
      </c>
      <c r="D16" s="162">
        <v>680</v>
      </c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>
        <v>680</v>
      </c>
      <c r="AG16" s="162"/>
      <c r="AH16" s="162"/>
      <c r="AI16" s="162"/>
      <c r="AJ16" s="162"/>
      <c r="AK16" s="162"/>
    </row>
    <row r="17" spans="1:37" ht="12.75" customHeight="1">
      <c r="A17" s="58" t="s">
        <v>544</v>
      </c>
      <c r="B17" s="58" t="s">
        <v>555</v>
      </c>
      <c r="C17" s="58" t="s">
        <v>556</v>
      </c>
      <c r="D17" s="162">
        <v>991</v>
      </c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>
        <v>991</v>
      </c>
      <c r="AG17" s="162"/>
      <c r="AH17" s="162"/>
      <c r="AI17" s="162"/>
      <c r="AJ17" s="162"/>
      <c r="AK17" s="162"/>
    </row>
    <row r="18" spans="1:37" ht="15.75" customHeight="1">
      <c r="A18" s="214" t="s">
        <v>557</v>
      </c>
      <c r="B18" s="65"/>
      <c r="C18" s="215" t="s">
        <v>186</v>
      </c>
      <c r="D18" s="235">
        <v>1000.06</v>
      </c>
      <c r="E18" s="218"/>
      <c r="F18" s="219"/>
      <c r="G18" s="220"/>
      <c r="H18" s="221"/>
      <c r="I18" s="222"/>
      <c r="J18" s="223"/>
      <c r="K18" s="224"/>
      <c r="L18" s="225"/>
      <c r="M18" s="226"/>
      <c r="N18" s="227"/>
      <c r="O18" s="228"/>
      <c r="P18" s="229"/>
      <c r="Q18" s="230"/>
      <c r="R18" s="231"/>
      <c r="S18" s="232"/>
      <c r="T18" s="231"/>
      <c r="U18" s="232"/>
      <c r="V18" s="232"/>
      <c r="W18" s="233"/>
      <c r="X18" s="234"/>
      <c r="Y18" s="231"/>
      <c r="Z18" s="232"/>
      <c r="AA18" s="235"/>
      <c r="AB18" s="235"/>
      <c r="AC18" s="235"/>
      <c r="AD18" s="235"/>
      <c r="AE18" s="235"/>
      <c r="AF18" s="235"/>
      <c r="AG18" s="235">
        <v>1000.06</v>
      </c>
      <c r="AH18" s="235"/>
      <c r="AI18" s="235"/>
      <c r="AJ18" s="235"/>
      <c r="AK18" s="235"/>
    </row>
    <row r="19" spans="1:37" ht="13.5" customHeight="1">
      <c r="A19" s="58" t="s">
        <v>558</v>
      </c>
      <c r="B19" s="58" t="s">
        <v>136</v>
      </c>
      <c r="C19" s="58" t="s">
        <v>559</v>
      </c>
      <c r="D19" s="162">
        <v>28</v>
      </c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>
        <v>28</v>
      </c>
      <c r="AH19" s="162"/>
      <c r="AI19" s="162"/>
      <c r="AJ19" s="162"/>
      <c r="AK19" s="162"/>
    </row>
    <row r="20" spans="1:37" ht="14.25" customHeight="1">
      <c r="A20" s="58" t="s">
        <v>558</v>
      </c>
      <c r="B20" s="58" t="s">
        <v>124</v>
      </c>
      <c r="C20" s="58" t="s">
        <v>560</v>
      </c>
      <c r="D20" s="162">
        <v>11.4</v>
      </c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>
        <v>11.4</v>
      </c>
      <c r="AH20" s="162"/>
      <c r="AI20" s="162"/>
      <c r="AJ20" s="162"/>
      <c r="AK20" s="162"/>
    </row>
    <row r="21" spans="1:37" ht="14.25" customHeight="1">
      <c r="A21" s="58" t="s">
        <v>558</v>
      </c>
      <c r="B21" s="58" t="s">
        <v>125</v>
      </c>
      <c r="C21" s="58" t="s">
        <v>561</v>
      </c>
      <c r="D21" s="162">
        <v>25</v>
      </c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>
        <v>25</v>
      </c>
      <c r="AH21" s="162"/>
      <c r="AI21" s="162"/>
      <c r="AJ21" s="162"/>
      <c r="AK21" s="162"/>
    </row>
    <row r="22" spans="1:37" ht="14.25" customHeight="1">
      <c r="A22" s="58" t="s">
        <v>558</v>
      </c>
      <c r="B22" s="58" t="s">
        <v>562</v>
      </c>
      <c r="C22" s="58" t="s">
        <v>563</v>
      </c>
      <c r="D22" s="162">
        <v>65</v>
      </c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>
        <v>65</v>
      </c>
      <c r="AH22" s="162"/>
      <c r="AI22" s="162"/>
      <c r="AJ22" s="162"/>
      <c r="AK22" s="162"/>
    </row>
    <row r="23" spans="1:37" ht="12.75" customHeight="1">
      <c r="A23" s="58" t="s">
        <v>558</v>
      </c>
      <c r="B23" s="58" t="s">
        <v>547</v>
      </c>
      <c r="C23" s="58" t="s">
        <v>564</v>
      </c>
      <c r="D23" s="162">
        <v>72</v>
      </c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>
        <v>72</v>
      </c>
      <c r="AH23" s="162"/>
      <c r="AI23" s="162"/>
      <c r="AJ23" s="162"/>
      <c r="AK23" s="162"/>
    </row>
    <row r="24" spans="1:37" ht="11.25" customHeight="1">
      <c r="A24" s="58" t="s">
        <v>558</v>
      </c>
      <c r="B24" s="58" t="s">
        <v>121</v>
      </c>
      <c r="C24" s="58" t="s">
        <v>565</v>
      </c>
      <c r="D24" s="162">
        <v>100</v>
      </c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>
        <v>100</v>
      </c>
      <c r="AH24" s="162"/>
      <c r="AI24" s="162"/>
      <c r="AJ24" s="162"/>
      <c r="AK24" s="162"/>
    </row>
    <row r="25" spans="1:37" ht="12" customHeight="1">
      <c r="A25" s="58" t="s">
        <v>558</v>
      </c>
      <c r="B25" s="58" t="s">
        <v>566</v>
      </c>
      <c r="C25" s="58" t="s">
        <v>567</v>
      </c>
      <c r="D25" s="162">
        <v>15</v>
      </c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>
        <v>15</v>
      </c>
      <c r="AH25" s="162"/>
      <c r="AI25" s="162"/>
      <c r="AJ25" s="162"/>
      <c r="AK25" s="162"/>
    </row>
    <row r="26" spans="1:37" ht="15" customHeight="1">
      <c r="A26" s="58" t="s">
        <v>558</v>
      </c>
      <c r="B26" s="58" t="s">
        <v>132</v>
      </c>
      <c r="C26" s="58" t="s">
        <v>568</v>
      </c>
      <c r="D26" s="162">
        <v>53</v>
      </c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>
        <v>53</v>
      </c>
      <c r="AH26" s="162"/>
      <c r="AI26" s="162"/>
      <c r="AJ26" s="162"/>
      <c r="AK26" s="162"/>
    </row>
    <row r="27" spans="1:37" ht="14.25" customHeight="1">
      <c r="A27" s="58" t="s">
        <v>558</v>
      </c>
      <c r="B27" s="58" t="s">
        <v>551</v>
      </c>
      <c r="C27" s="58" t="s">
        <v>569</v>
      </c>
      <c r="D27" s="162">
        <v>20</v>
      </c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>
        <v>20</v>
      </c>
      <c r="AH27" s="162"/>
      <c r="AI27" s="162"/>
      <c r="AJ27" s="162"/>
      <c r="AK27" s="162"/>
    </row>
    <row r="28" spans="1:37" ht="14.25" customHeight="1">
      <c r="A28" s="58" t="s">
        <v>558</v>
      </c>
      <c r="B28" s="58" t="s">
        <v>553</v>
      </c>
      <c r="C28" s="58" t="s">
        <v>570</v>
      </c>
      <c r="D28" s="162">
        <v>15</v>
      </c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>
        <v>15</v>
      </c>
      <c r="AH28" s="162"/>
      <c r="AI28" s="162"/>
      <c r="AJ28" s="162"/>
      <c r="AK28" s="162"/>
    </row>
    <row r="29" spans="1:37" ht="22.5" customHeight="1">
      <c r="A29" s="58" t="s">
        <v>558</v>
      </c>
      <c r="B29" s="58" t="s">
        <v>571</v>
      </c>
      <c r="C29" s="58" t="s">
        <v>572</v>
      </c>
      <c r="D29" s="162">
        <v>5</v>
      </c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>
        <v>5</v>
      </c>
      <c r="AH29" s="162"/>
      <c r="AI29" s="162"/>
      <c r="AJ29" s="162"/>
      <c r="AK29" s="162"/>
    </row>
    <row r="30" spans="1:37" ht="22.5" customHeight="1">
      <c r="A30" s="58" t="s">
        <v>558</v>
      </c>
      <c r="B30" s="58" t="s">
        <v>573</v>
      </c>
      <c r="C30" s="58" t="s">
        <v>574</v>
      </c>
      <c r="D30" s="162">
        <v>4</v>
      </c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>
        <v>4</v>
      </c>
      <c r="AH30" s="162"/>
      <c r="AI30" s="162"/>
      <c r="AJ30" s="162"/>
      <c r="AK30" s="162"/>
    </row>
    <row r="31" spans="1:37" ht="22.5" customHeight="1">
      <c r="A31" s="58" t="s">
        <v>558</v>
      </c>
      <c r="B31" s="58" t="s">
        <v>575</v>
      </c>
      <c r="C31" s="58" t="s">
        <v>576</v>
      </c>
      <c r="D31" s="162">
        <v>10</v>
      </c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>
        <v>10</v>
      </c>
      <c r="AH31" s="162"/>
      <c r="AI31" s="162"/>
      <c r="AJ31" s="162"/>
      <c r="AK31" s="162"/>
    </row>
    <row r="32" spans="1:37" ht="22.5" customHeight="1">
      <c r="A32" s="58" t="s">
        <v>558</v>
      </c>
      <c r="B32" s="58" t="s">
        <v>577</v>
      </c>
      <c r="C32" s="58" t="s">
        <v>578</v>
      </c>
      <c r="D32" s="162">
        <v>30</v>
      </c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>
        <v>30</v>
      </c>
      <c r="AH32" s="162"/>
      <c r="AI32" s="162"/>
      <c r="AJ32" s="162"/>
      <c r="AK32" s="162"/>
    </row>
    <row r="33" spans="1:37" ht="22.5" customHeight="1">
      <c r="A33" s="58" t="s">
        <v>558</v>
      </c>
      <c r="B33" s="58" t="s">
        <v>579</v>
      </c>
      <c r="C33" s="58" t="s">
        <v>580</v>
      </c>
      <c r="D33" s="162">
        <v>7.1</v>
      </c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>
        <v>7.1</v>
      </c>
      <c r="AH33" s="162"/>
      <c r="AI33" s="162"/>
      <c r="AJ33" s="162"/>
      <c r="AK33" s="162"/>
    </row>
    <row r="34" spans="1:37" ht="22.5" customHeight="1">
      <c r="A34" s="58" t="s">
        <v>558</v>
      </c>
      <c r="B34" s="58" t="s">
        <v>581</v>
      </c>
      <c r="C34" s="58" t="s">
        <v>582</v>
      </c>
      <c r="D34" s="162">
        <v>32.4</v>
      </c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>
        <v>32.4</v>
      </c>
      <c r="AH34" s="162"/>
      <c r="AI34" s="162"/>
      <c r="AJ34" s="162"/>
      <c r="AK34" s="162"/>
    </row>
    <row r="35" spans="1:37" ht="22.5" customHeight="1">
      <c r="A35" s="58" t="s">
        <v>558</v>
      </c>
      <c r="B35" s="58" t="s">
        <v>583</v>
      </c>
      <c r="C35" s="58" t="s">
        <v>584</v>
      </c>
      <c r="D35" s="162">
        <v>3</v>
      </c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>
        <v>3</v>
      </c>
      <c r="AH35" s="162"/>
      <c r="AI35" s="162"/>
      <c r="AJ35" s="162"/>
      <c r="AK35" s="162"/>
    </row>
    <row r="36" spans="1:37" ht="22.5" customHeight="1">
      <c r="A36" s="58" t="s">
        <v>558</v>
      </c>
      <c r="B36" s="58" t="s">
        <v>585</v>
      </c>
      <c r="C36" s="58" t="s">
        <v>586</v>
      </c>
      <c r="D36" s="162">
        <v>80</v>
      </c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>
        <v>80</v>
      </c>
      <c r="AH36" s="162"/>
      <c r="AI36" s="162"/>
      <c r="AJ36" s="162"/>
      <c r="AK36" s="162"/>
    </row>
    <row r="37" spans="1:37" ht="22.5" customHeight="1">
      <c r="A37" s="58" t="s">
        <v>558</v>
      </c>
      <c r="B37" s="58" t="s">
        <v>587</v>
      </c>
      <c r="C37" s="58" t="s">
        <v>588</v>
      </c>
      <c r="D37" s="162">
        <v>85</v>
      </c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>
        <v>85</v>
      </c>
      <c r="AH37" s="162"/>
      <c r="AI37" s="162"/>
      <c r="AJ37" s="162"/>
      <c r="AK37" s="162"/>
    </row>
    <row r="38" spans="1:37" ht="22.5" customHeight="1">
      <c r="A38" s="58" t="s">
        <v>558</v>
      </c>
      <c r="B38" s="58" t="s">
        <v>589</v>
      </c>
      <c r="C38" s="58" t="s">
        <v>590</v>
      </c>
      <c r="D38" s="162">
        <v>30</v>
      </c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>
        <v>30</v>
      </c>
      <c r="AH38" s="162"/>
      <c r="AI38" s="162"/>
      <c r="AJ38" s="162"/>
      <c r="AK38" s="162"/>
    </row>
    <row r="39" spans="1:37" ht="22.5" customHeight="1">
      <c r="A39" s="58" t="s">
        <v>558</v>
      </c>
      <c r="B39" s="58" t="s">
        <v>591</v>
      </c>
      <c r="C39" s="58" t="s">
        <v>592</v>
      </c>
      <c r="D39" s="162">
        <v>5</v>
      </c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>
        <v>5</v>
      </c>
      <c r="AH39" s="162"/>
      <c r="AI39" s="162"/>
      <c r="AJ39" s="162"/>
      <c r="AK39" s="162"/>
    </row>
    <row r="40" spans="1:37" ht="22.5" customHeight="1">
      <c r="A40" s="58" t="s">
        <v>558</v>
      </c>
      <c r="B40" s="58" t="s">
        <v>555</v>
      </c>
      <c r="C40" s="58" t="s">
        <v>593</v>
      </c>
      <c r="D40" s="162">
        <v>304.16</v>
      </c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>
        <v>304.16</v>
      </c>
      <c r="AH40" s="162"/>
      <c r="AI40" s="162"/>
      <c r="AJ40" s="162"/>
      <c r="AK40" s="162"/>
    </row>
    <row r="41" spans="1:37" ht="22.5" customHeight="1">
      <c r="A41" s="214" t="s">
        <v>594</v>
      </c>
      <c r="B41" s="65"/>
      <c r="C41" s="215" t="s">
        <v>234</v>
      </c>
      <c r="D41" s="235">
        <v>423.41</v>
      </c>
      <c r="E41" s="218"/>
      <c r="F41" s="219"/>
      <c r="G41" s="220"/>
      <c r="H41" s="221"/>
      <c r="I41" s="222"/>
      <c r="J41" s="223"/>
      <c r="K41" s="224"/>
      <c r="L41" s="225"/>
      <c r="M41" s="226"/>
      <c r="N41" s="227"/>
      <c r="O41" s="228"/>
      <c r="P41" s="229"/>
      <c r="Q41" s="230"/>
      <c r="R41" s="231"/>
      <c r="S41" s="232"/>
      <c r="T41" s="231"/>
      <c r="U41" s="232"/>
      <c r="V41" s="232"/>
      <c r="W41" s="233"/>
      <c r="X41" s="234"/>
      <c r="Y41" s="231"/>
      <c r="Z41" s="232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</row>
    <row r="42" spans="1:37" ht="22.5" customHeight="1">
      <c r="A42" s="58" t="s">
        <v>595</v>
      </c>
      <c r="B42" s="58" t="s">
        <v>136</v>
      </c>
      <c r="C42" s="58" t="s">
        <v>596</v>
      </c>
      <c r="D42" s="162">
        <v>58.94</v>
      </c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</row>
    <row r="43" spans="1:37" ht="22.5" customHeight="1">
      <c r="A43" s="58" t="s">
        <v>595</v>
      </c>
      <c r="B43" s="58" t="s">
        <v>124</v>
      </c>
      <c r="C43" s="58" t="s">
        <v>597</v>
      </c>
      <c r="D43" s="162">
        <v>92.47</v>
      </c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</row>
    <row r="44" spans="1:37" ht="22.5" customHeight="1">
      <c r="A44" s="58" t="s">
        <v>595</v>
      </c>
      <c r="B44" s="58" t="s">
        <v>125</v>
      </c>
      <c r="C44" s="58" t="s">
        <v>598</v>
      </c>
      <c r="D44" s="162">
        <v>20</v>
      </c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</row>
    <row r="45" spans="1:37" ht="22.5" customHeight="1">
      <c r="A45" s="58" t="s">
        <v>595</v>
      </c>
      <c r="B45" s="58" t="s">
        <v>121</v>
      </c>
      <c r="C45" s="58" t="s">
        <v>599</v>
      </c>
      <c r="D45" s="162">
        <v>252</v>
      </c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</row>
    <row r="46" spans="1:37" ht="22.5" customHeight="1">
      <c r="A46" s="214" t="s">
        <v>600</v>
      </c>
      <c r="B46" s="65"/>
      <c r="C46" s="215" t="s">
        <v>210</v>
      </c>
      <c r="D46" s="235">
        <v>84</v>
      </c>
      <c r="E46" s="218"/>
      <c r="F46" s="219"/>
      <c r="G46" s="220"/>
      <c r="H46" s="221"/>
      <c r="I46" s="222"/>
      <c r="J46" s="223"/>
      <c r="K46" s="224"/>
      <c r="L46" s="225"/>
      <c r="M46" s="226"/>
      <c r="N46" s="227"/>
      <c r="O46" s="228"/>
      <c r="P46" s="229"/>
      <c r="Q46" s="230"/>
      <c r="R46" s="231"/>
      <c r="S46" s="232"/>
      <c r="T46" s="231"/>
      <c r="U46" s="232"/>
      <c r="V46" s="232"/>
      <c r="W46" s="233"/>
      <c r="X46" s="234"/>
      <c r="Y46" s="231"/>
      <c r="Z46" s="232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>
        <v>84</v>
      </c>
      <c r="AK46" s="235"/>
    </row>
    <row r="47" spans="1:37" ht="22.5" customHeight="1">
      <c r="A47" s="58" t="s">
        <v>601</v>
      </c>
      <c r="B47" s="58" t="s">
        <v>124</v>
      </c>
      <c r="C47" s="58" t="s">
        <v>602</v>
      </c>
      <c r="D47" s="162">
        <v>30</v>
      </c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>
        <v>30</v>
      </c>
      <c r="AK47" s="162"/>
    </row>
    <row r="48" spans="1:37" ht="22.5" customHeight="1">
      <c r="A48" s="58" t="s">
        <v>601</v>
      </c>
      <c r="B48" s="58" t="s">
        <v>127</v>
      </c>
      <c r="C48" s="58" t="s">
        <v>603</v>
      </c>
      <c r="D48" s="162">
        <v>24</v>
      </c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>
        <v>24</v>
      </c>
      <c r="AK48" s="162"/>
    </row>
    <row r="49" spans="1:37" ht="22.5" customHeight="1">
      <c r="A49" s="58" t="s">
        <v>601</v>
      </c>
      <c r="B49" s="58" t="s">
        <v>547</v>
      </c>
      <c r="C49" s="58" t="s">
        <v>604</v>
      </c>
      <c r="D49" s="162">
        <v>10</v>
      </c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>
        <v>10</v>
      </c>
      <c r="AK49" s="162"/>
    </row>
    <row r="50" spans="1:37" ht="22.5" customHeight="1">
      <c r="A50" s="58" t="s">
        <v>601</v>
      </c>
      <c r="B50" s="58" t="s">
        <v>555</v>
      </c>
      <c r="C50" s="58" t="s">
        <v>605</v>
      </c>
      <c r="D50" s="162">
        <v>20</v>
      </c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>
        <v>20</v>
      </c>
      <c r="AK50" s="162"/>
    </row>
  </sheetData>
  <sheetProtection/>
  <mergeCells count="12">
    <mergeCell ref="A2:AK2"/>
    <mergeCell ref="A5:B5"/>
    <mergeCell ref="C5:C6"/>
    <mergeCell ref="D5:D6"/>
    <mergeCell ref="E5:H5"/>
    <mergeCell ref="I5:R5"/>
    <mergeCell ref="S5:Y5"/>
    <mergeCell ref="Z5:AE5"/>
    <mergeCell ref="AF5:AI5"/>
    <mergeCell ref="AJ5:AK5"/>
  </mergeCells>
  <printOptions/>
  <pageMargins left="0.75" right="0.75" top="1" bottom="1" header="0.5" footer="0.5"/>
  <pageSetup horizontalDpi="300" verticalDpi="3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R13"/>
  <sheetViews>
    <sheetView showGridLines="0" showZeros="0" zoomScalePageLayoutView="0" workbookViewId="0" topLeftCell="A1">
      <selection activeCell="A2" sqref="A2:W2"/>
    </sheetView>
  </sheetViews>
  <sheetFormatPr defaultColWidth="9.140625" defaultRowHeight="12.75"/>
  <cols>
    <col min="1" max="1" width="7.421875" style="0" customWidth="1"/>
    <col min="2" max="2" width="3.57421875" style="0" customWidth="1"/>
    <col min="3" max="3" width="10.57421875" style="0" customWidth="1"/>
    <col min="4" max="4" width="3.8515625" style="0" customWidth="1"/>
    <col min="5" max="5" width="2.8515625" style="0" customWidth="1"/>
    <col min="6" max="6" width="4.7109375" style="0" customWidth="1"/>
    <col min="7" max="7" width="4.8515625" style="0" customWidth="1"/>
    <col min="8" max="8" width="4.7109375" style="0" customWidth="1"/>
    <col min="9" max="9" width="7.28125" style="0" customWidth="1"/>
    <col min="10" max="10" width="6.7109375" style="0" customWidth="1"/>
    <col min="11" max="11" width="4.140625" style="0" customWidth="1"/>
    <col min="12" max="12" width="10.7109375" style="0" customWidth="1"/>
    <col min="13" max="14" width="3.8515625" style="0" customWidth="1"/>
    <col min="15" max="15" width="4.421875" style="0" customWidth="1"/>
    <col min="16" max="16" width="3.28125" style="0" customWidth="1"/>
    <col min="17" max="17" width="4.140625" style="0" customWidth="1"/>
    <col min="18" max="18" width="4.00390625" style="0" customWidth="1"/>
    <col min="19" max="19" width="3.57421875" style="0" customWidth="1"/>
    <col min="20" max="20" width="2.57421875" style="0" customWidth="1"/>
    <col min="21" max="21" width="4.140625" style="0" customWidth="1"/>
    <col min="22" max="22" width="8.7109375" style="0" customWidth="1"/>
    <col min="23" max="45" width="9.140625" style="0" customWidth="1"/>
  </cols>
  <sheetData>
    <row r="2" spans="1:23" ht="32.25" customHeight="1">
      <c r="A2" s="327" t="s">
        <v>606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</row>
    <row r="3" ht="12.75" customHeight="1"/>
    <row r="4" spans="4:42" ht="15" customHeight="1">
      <c r="D4" s="210"/>
      <c r="H4" s="210"/>
      <c r="R4" s="210"/>
      <c r="W4" s="211" t="s">
        <v>28</v>
      </c>
      <c r="X4" s="210"/>
      <c r="AA4" s="210"/>
      <c r="AC4" s="210"/>
      <c r="AH4" s="210"/>
      <c r="AJ4" s="210"/>
      <c r="AN4" s="210"/>
      <c r="AP4" s="210"/>
    </row>
    <row r="5" spans="1:43" ht="36" customHeight="1">
      <c r="A5" s="328" t="s">
        <v>541</v>
      </c>
      <c r="B5" s="328"/>
      <c r="C5" s="328" t="s">
        <v>542</v>
      </c>
      <c r="D5" s="328" t="s">
        <v>294</v>
      </c>
      <c r="E5" s="328"/>
      <c r="F5" s="328"/>
      <c r="G5" s="328" t="s">
        <v>524</v>
      </c>
      <c r="H5" s="328"/>
      <c r="I5" s="328" t="s">
        <v>234</v>
      </c>
      <c r="J5" s="328"/>
      <c r="K5" s="328"/>
      <c r="L5" s="328"/>
      <c r="M5" s="328"/>
      <c r="N5" s="328" t="s">
        <v>295</v>
      </c>
      <c r="O5" s="328"/>
      <c r="P5" s="328" t="s">
        <v>292</v>
      </c>
      <c r="Q5" s="328"/>
      <c r="R5" s="328"/>
      <c r="S5" s="328"/>
      <c r="T5" s="328" t="s">
        <v>286</v>
      </c>
      <c r="U5" s="328"/>
      <c r="V5" s="328"/>
      <c r="W5" s="328"/>
      <c r="X5" s="213"/>
      <c r="Y5" s="213"/>
      <c r="Z5" s="213"/>
      <c r="AA5" s="213"/>
      <c r="AB5" s="213"/>
      <c r="AC5" s="213"/>
      <c r="AD5" s="213"/>
      <c r="AH5" s="213"/>
      <c r="AI5" s="213"/>
      <c r="AJ5" s="213"/>
      <c r="AK5" s="213"/>
      <c r="AN5" s="213"/>
      <c r="AO5" s="213"/>
      <c r="AP5" s="213"/>
      <c r="AQ5" s="213"/>
    </row>
    <row r="6" spans="1:44" ht="100.5" customHeight="1">
      <c r="A6" s="212" t="s">
        <v>116</v>
      </c>
      <c r="B6" s="212" t="s">
        <v>117</v>
      </c>
      <c r="C6" s="328"/>
      <c r="D6" s="212" t="s">
        <v>525</v>
      </c>
      <c r="E6" s="212" t="s">
        <v>526</v>
      </c>
      <c r="F6" s="212" t="s">
        <v>527</v>
      </c>
      <c r="G6" s="212" t="s">
        <v>528</v>
      </c>
      <c r="H6" s="212" t="s">
        <v>529</v>
      </c>
      <c r="I6" s="212" t="s">
        <v>530</v>
      </c>
      <c r="J6" s="212" t="s">
        <v>531</v>
      </c>
      <c r="K6" s="212" t="s">
        <v>243</v>
      </c>
      <c r="L6" s="212" t="s">
        <v>532</v>
      </c>
      <c r="M6" s="212" t="s">
        <v>533</v>
      </c>
      <c r="N6" s="212" t="s">
        <v>534</v>
      </c>
      <c r="O6" s="212" t="s">
        <v>535</v>
      </c>
      <c r="P6" s="212" t="s">
        <v>536</v>
      </c>
      <c r="Q6" s="212" t="s">
        <v>537</v>
      </c>
      <c r="R6" s="212" t="s">
        <v>538</v>
      </c>
      <c r="S6" s="212" t="s">
        <v>539</v>
      </c>
      <c r="T6" s="212" t="s">
        <v>493</v>
      </c>
      <c r="U6" s="212" t="s">
        <v>494</v>
      </c>
      <c r="V6" s="212" t="s">
        <v>495</v>
      </c>
      <c r="W6" s="212" t="s">
        <v>496</v>
      </c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</row>
    <row r="7" spans="1:23" ht="22.5" customHeight="1">
      <c r="A7" s="86" t="s">
        <v>497</v>
      </c>
      <c r="B7" s="86" t="s">
        <v>497</v>
      </c>
      <c r="C7" s="86" t="s">
        <v>106</v>
      </c>
      <c r="D7" s="86">
        <v>35</v>
      </c>
      <c r="E7" s="86">
        <f aca="true" t="shared" si="0" ref="E7:W7">D7+1</f>
        <v>36</v>
      </c>
      <c r="F7" s="86">
        <f t="shared" si="0"/>
        <v>37</v>
      </c>
      <c r="G7" s="86">
        <f t="shared" si="0"/>
        <v>38</v>
      </c>
      <c r="H7" s="86">
        <f t="shared" si="0"/>
        <v>39</v>
      </c>
      <c r="I7" s="86">
        <f t="shared" si="0"/>
        <v>40</v>
      </c>
      <c r="J7" s="86">
        <f t="shared" si="0"/>
        <v>41</v>
      </c>
      <c r="K7" s="86">
        <f t="shared" si="0"/>
        <v>42</v>
      </c>
      <c r="L7" s="86">
        <f t="shared" si="0"/>
        <v>43</v>
      </c>
      <c r="M7" s="86">
        <f t="shared" si="0"/>
        <v>44</v>
      </c>
      <c r="N7" s="86">
        <f t="shared" si="0"/>
        <v>45</v>
      </c>
      <c r="O7" s="86">
        <f t="shared" si="0"/>
        <v>46</v>
      </c>
      <c r="P7" s="86">
        <f t="shared" si="0"/>
        <v>47</v>
      </c>
      <c r="Q7" s="86">
        <f t="shared" si="0"/>
        <v>48</v>
      </c>
      <c r="R7" s="86">
        <f t="shared" si="0"/>
        <v>49</v>
      </c>
      <c r="S7" s="86">
        <f t="shared" si="0"/>
        <v>50</v>
      </c>
      <c r="T7" s="86">
        <f t="shared" si="0"/>
        <v>51</v>
      </c>
      <c r="U7" s="86">
        <f t="shared" si="0"/>
        <v>52</v>
      </c>
      <c r="V7" s="86">
        <f t="shared" si="0"/>
        <v>53</v>
      </c>
      <c r="W7" s="86">
        <f t="shared" si="0"/>
        <v>54</v>
      </c>
    </row>
    <row r="8" spans="1:23" ht="22.5" customHeight="1">
      <c r="A8" s="214" t="s">
        <v>107</v>
      </c>
      <c r="B8" s="65" t="s">
        <v>107</v>
      </c>
      <c r="C8" s="215" t="s">
        <v>108</v>
      </c>
      <c r="D8" s="235"/>
      <c r="E8" s="218"/>
      <c r="F8" s="219"/>
      <c r="G8" s="220"/>
      <c r="H8" s="221"/>
      <c r="I8" s="222">
        <v>20</v>
      </c>
      <c r="J8" s="223">
        <v>252</v>
      </c>
      <c r="K8" s="224"/>
      <c r="L8" s="225">
        <v>151.41</v>
      </c>
      <c r="M8" s="226"/>
      <c r="N8" s="227"/>
      <c r="O8" s="228"/>
      <c r="P8" s="229"/>
      <c r="Q8" s="230"/>
      <c r="R8" s="231"/>
      <c r="S8" s="232"/>
      <c r="T8" s="231"/>
      <c r="U8" s="232"/>
      <c r="V8" s="232"/>
      <c r="W8" s="233"/>
    </row>
    <row r="9" spans="1:23" ht="22.5" customHeight="1">
      <c r="A9" s="214" t="s">
        <v>594</v>
      </c>
      <c r="B9" s="65"/>
      <c r="C9" s="215" t="s">
        <v>234</v>
      </c>
      <c r="D9" s="235"/>
      <c r="E9" s="218"/>
      <c r="F9" s="219"/>
      <c r="G9" s="220"/>
      <c r="H9" s="221"/>
      <c r="I9" s="222">
        <v>20</v>
      </c>
      <c r="J9" s="223">
        <v>252</v>
      </c>
      <c r="K9" s="224"/>
      <c r="L9" s="225">
        <v>151.41</v>
      </c>
      <c r="M9" s="226"/>
      <c r="N9" s="227"/>
      <c r="O9" s="228"/>
      <c r="P9" s="229"/>
      <c r="Q9" s="230"/>
      <c r="R9" s="231"/>
      <c r="S9" s="232"/>
      <c r="T9" s="231"/>
      <c r="U9" s="232"/>
      <c r="V9" s="232"/>
      <c r="W9" s="233"/>
    </row>
    <row r="10" spans="1:23" ht="22.5" customHeight="1">
      <c r="A10" s="58" t="s">
        <v>595</v>
      </c>
      <c r="B10" s="58" t="s">
        <v>136</v>
      </c>
      <c r="C10" s="58" t="s">
        <v>596</v>
      </c>
      <c r="D10" s="162"/>
      <c r="E10" s="162"/>
      <c r="F10" s="162"/>
      <c r="G10" s="162"/>
      <c r="H10" s="162"/>
      <c r="I10" s="162"/>
      <c r="J10" s="162"/>
      <c r="K10" s="162"/>
      <c r="L10" s="162">
        <v>58.94</v>
      </c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</row>
    <row r="11" spans="1:23" ht="22.5" customHeight="1">
      <c r="A11" s="58" t="s">
        <v>595</v>
      </c>
      <c r="B11" s="58" t="s">
        <v>124</v>
      </c>
      <c r="C11" s="58" t="s">
        <v>597</v>
      </c>
      <c r="D11" s="162"/>
      <c r="E11" s="162"/>
      <c r="F11" s="162"/>
      <c r="G11" s="162"/>
      <c r="H11" s="162"/>
      <c r="I11" s="162"/>
      <c r="J11" s="162"/>
      <c r="K11" s="162"/>
      <c r="L11" s="162">
        <v>92.47</v>
      </c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</row>
    <row r="12" spans="1:23" ht="22.5" customHeight="1">
      <c r="A12" s="58" t="s">
        <v>595</v>
      </c>
      <c r="B12" s="58" t="s">
        <v>125</v>
      </c>
      <c r="C12" s="58" t="s">
        <v>598</v>
      </c>
      <c r="D12" s="162"/>
      <c r="E12" s="162"/>
      <c r="F12" s="162"/>
      <c r="G12" s="162"/>
      <c r="H12" s="162"/>
      <c r="I12" s="162">
        <v>20</v>
      </c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</row>
    <row r="13" spans="1:23" ht="22.5" customHeight="1">
      <c r="A13" s="58" t="s">
        <v>595</v>
      </c>
      <c r="B13" s="58" t="s">
        <v>121</v>
      </c>
      <c r="C13" s="58" t="s">
        <v>599</v>
      </c>
      <c r="D13" s="162"/>
      <c r="E13" s="162"/>
      <c r="F13" s="162"/>
      <c r="G13" s="162"/>
      <c r="H13" s="162"/>
      <c r="I13" s="162"/>
      <c r="J13" s="162">
        <v>252</v>
      </c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</row>
  </sheetData>
  <sheetProtection/>
  <mergeCells count="10">
    <mergeCell ref="A2:W2"/>
    <mergeCell ref="A5:B5"/>
    <mergeCell ref="C5:C6"/>
    <mergeCell ref="D5:F5"/>
    <mergeCell ref="G5:H5"/>
    <mergeCell ref="I5:M5"/>
    <mergeCell ref="N5:O5"/>
    <mergeCell ref="P5:S5"/>
    <mergeCell ref="T5:W5"/>
  </mergeCells>
  <printOptions/>
  <pageMargins left="0.75" right="0.75" top="1" bottom="1" header="0.5" footer="0.5"/>
  <pageSetup horizontalDpi="300" verticalDpi="3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6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1"/>
  <sheetViews>
    <sheetView showGridLines="0" showZeros="0" zoomScalePageLayoutView="0" workbookViewId="0" topLeftCell="A1">
      <selection activeCell="T11" sqref="T11"/>
    </sheetView>
  </sheetViews>
  <sheetFormatPr defaultColWidth="9.140625" defaultRowHeight="12.75"/>
  <cols>
    <col min="1" max="1" width="10.00390625" style="0" customWidth="1"/>
    <col min="2" max="2" width="23.421875" style="0" customWidth="1"/>
    <col min="3" max="3" width="16.57421875" style="0" customWidth="1"/>
    <col min="4" max="4" width="12.140625" style="0" customWidth="1"/>
    <col min="5" max="5" width="12.57421875" style="0" customWidth="1"/>
    <col min="6" max="6" width="11.00390625" style="0" customWidth="1"/>
    <col min="7" max="7" width="11.140625" style="0" customWidth="1"/>
    <col min="8" max="8" width="11.421875" style="0" customWidth="1"/>
    <col min="9" max="10" width="11.00390625" style="0" customWidth="1"/>
    <col min="11" max="11" width="10.140625" style="0" customWidth="1"/>
    <col min="12" max="12" width="9.8515625" style="0" customWidth="1"/>
    <col min="13" max="13" width="11.28125" style="0" customWidth="1"/>
    <col min="14" max="14" width="8.7109375" style="0" customWidth="1"/>
    <col min="15" max="15" width="9.140625" style="0" customWidth="1"/>
    <col min="16" max="16" width="13.28125" style="0" customWidth="1"/>
    <col min="17" max="17" width="13.00390625" style="0" customWidth="1"/>
    <col min="18" max="18" width="6.8515625" style="0" customWidth="1"/>
    <col min="19" max="19" width="9.140625" style="0" customWidth="1"/>
  </cols>
  <sheetData>
    <row r="1" spans="1:18" ht="18" customHeight="1">
      <c r="A1" s="6"/>
      <c r="B1" s="41"/>
      <c r="C1" s="42"/>
      <c r="D1" s="42"/>
      <c r="E1" s="43"/>
      <c r="F1" s="43"/>
      <c r="G1" s="43"/>
      <c r="H1" s="43"/>
      <c r="I1" s="43"/>
      <c r="J1" s="43"/>
      <c r="K1" s="43"/>
      <c r="L1" s="43"/>
      <c r="M1" s="43"/>
      <c r="N1" s="43"/>
      <c r="O1" s="42"/>
      <c r="P1" s="42"/>
      <c r="Q1" s="42"/>
      <c r="R1" s="43"/>
    </row>
    <row r="2" spans="1:18" ht="33.75" customHeight="1">
      <c r="A2" s="279" t="s">
        <v>89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44"/>
    </row>
    <row r="3" spans="1:18" ht="18" customHeight="1">
      <c r="A3" s="45"/>
      <c r="B3" s="46"/>
      <c r="C3" s="42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2"/>
      <c r="P3" s="280" t="s">
        <v>28</v>
      </c>
      <c r="Q3" s="280"/>
      <c r="R3" s="43"/>
    </row>
    <row r="4" spans="1:18" ht="26.25" customHeight="1">
      <c r="A4" s="278" t="s">
        <v>90</v>
      </c>
      <c r="B4" s="274" t="s">
        <v>91</v>
      </c>
      <c r="C4" s="275" t="s">
        <v>92</v>
      </c>
      <c r="D4" s="275" t="s">
        <v>93</v>
      </c>
      <c r="E4" s="276" t="s">
        <v>94</v>
      </c>
      <c r="F4" s="276"/>
      <c r="G4" s="276" t="s">
        <v>95</v>
      </c>
      <c r="H4" s="276" t="s">
        <v>94</v>
      </c>
      <c r="I4" s="276"/>
      <c r="J4" s="275" t="s">
        <v>96</v>
      </c>
      <c r="K4" s="49" t="s">
        <v>94</v>
      </c>
      <c r="L4" s="277" t="s">
        <v>97</v>
      </c>
      <c r="M4" s="275" t="s">
        <v>98</v>
      </c>
      <c r="N4" s="275" t="s">
        <v>99</v>
      </c>
      <c r="O4" s="275" t="s">
        <v>100</v>
      </c>
      <c r="P4" s="275" t="s">
        <v>101</v>
      </c>
      <c r="Q4" s="275" t="s">
        <v>102</v>
      </c>
      <c r="R4" s="43"/>
    </row>
    <row r="5" spans="1:18" ht="23.25" customHeight="1">
      <c r="A5" s="278"/>
      <c r="B5" s="274"/>
      <c r="C5" s="275"/>
      <c r="D5" s="275"/>
      <c r="E5" s="276" t="s">
        <v>103</v>
      </c>
      <c r="F5" s="276" t="s">
        <v>104</v>
      </c>
      <c r="G5" s="276"/>
      <c r="H5" s="276" t="s">
        <v>103</v>
      </c>
      <c r="I5" s="276" t="s">
        <v>104</v>
      </c>
      <c r="J5" s="275"/>
      <c r="K5" s="275" t="s">
        <v>105</v>
      </c>
      <c r="L5" s="275"/>
      <c r="M5" s="275"/>
      <c r="N5" s="275"/>
      <c r="O5" s="275"/>
      <c r="P5" s="275"/>
      <c r="Q5" s="275"/>
      <c r="R5" s="43"/>
    </row>
    <row r="6" spans="1:18" ht="23.25" customHeight="1">
      <c r="A6" s="278"/>
      <c r="B6" s="274"/>
      <c r="C6" s="275"/>
      <c r="D6" s="275"/>
      <c r="E6" s="276"/>
      <c r="F6" s="276"/>
      <c r="G6" s="276"/>
      <c r="H6" s="276"/>
      <c r="I6" s="276"/>
      <c r="J6" s="275"/>
      <c r="K6" s="275"/>
      <c r="L6" s="275"/>
      <c r="M6" s="275"/>
      <c r="N6" s="275"/>
      <c r="O6" s="275"/>
      <c r="P6" s="275"/>
      <c r="Q6" s="275"/>
      <c r="R6" s="43"/>
    </row>
    <row r="7" spans="1:18" ht="27.75" customHeight="1">
      <c r="A7" s="278"/>
      <c r="B7" s="274"/>
      <c r="C7" s="275"/>
      <c r="D7" s="275"/>
      <c r="E7" s="276"/>
      <c r="F7" s="276"/>
      <c r="G7" s="276"/>
      <c r="H7" s="276"/>
      <c r="I7" s="276"/>
      <c r="J7" s="275"/>
      <c r="K7" s="275"/>
      <c r="L7" s="275"/>
      <c r="M7" s="275"/>
      <c r="N7" s="275"/>
      <c r="O7" s="275"/>
      <c r="P7" s="275"/>
      <c r="Q7" s="275"/>
      <c r="R7" s="43"/>
    </row>
    <row r="8" spans="1:18" ht="19.5" customHeight="1">
      <c r="A8" s="51" t="s">
        <v>106</v>
      </c>
      <c r="B8" s="52" t="s">
        <v>106</v>
      </c>
      <c r="C8" s="52">
        <v>1</v>
      </c>
      <c r="D8" s="52">
        <f aca="true" t="shared" si="0" ref="D8:Q8">C8+1</f>
        <v>2</v>
      </c>
      <c r="E8" s="52">
        <f t="shared" si="0"/>
        <v>3</v>
      </c>
      <c r="F8" s="52">
        <f t="shared" si="0"/>
        <v>4</v>
      </c>
      <c r="G8" s="52">
        <f t="shared" si="0"/>
        <v>5</v>
      </c>
      <c r="H8" s="52">
        <f t="shared" si="0"/>
        <v>6</v>
      </c>
      <c r="I8" s="52">
        <f t="shared" si="0"/>
        <v>7</v>
      </c>
      <c r="J8" s="52">
        <f t="shared" si="0"/>
        <v>8</v>
      </c>
      <c r="K8" s="52">
        <f t="shared" si="0"/>
        <v>9</v>
      </c>
      <c r="L8" s="52">
        <f t="shared" si="0"/>
        <v>10</v>
      </c>
      <c r="M8" s="52">
        <f t="shared" si="0"/>
        <v>11</v>
      </c>
      <c r="N8" s="52">
        <f t="shared" si="0"/>
        <v>12</v>
      </c>
      <c r="O8" s="52">
        <f t="shared" si="0"/>
        <v>13</v>
      </c>
      <c r="P8" s="52">
        <f t="shared" si="0"/>
        <v>14</v>
      </c>
      <c r="Q8" s="52">
        <f t="shared" si="0"/>
        <v>15</v>
      </c>
      <c r="R8" s="43"/>
    </row>
    <row r="9" spans="1:18" ht="39" customHeight="1">
      <c r="A9" s="53" t="s">
        <v>107</v>
      </c>
      <c r="B9" s="54" t="s">
        <v>108</v>
      </c>
      <c r="C9" s="55">
        <v>10277.93</v>
      </c>
      <c r="D9" s="55">
        <v>6892.93</v>
      </c>
      <c r="E9" s="55">
        <v>6892.93</v>
      </c>
      <c r="F9" s="55"/>
      <c r="G9" s="55"/>
      <c r="H9" s="55"/>
      <c r="I9" s="55"/>
      <c r="J9" s="55">
        <v>3385</v>
      </c>
      <c r="K9" s="55">
        <v>3385</v>
      </c>
      <c r="L9" s="55"/>
      <c r="M9" s="55"/>
      <c r="N9" s="55"/>
      <c r="O9" s="55"/>
      <c r="P9" s="55"/>
      <c r="Q9" s="55"/>
      <c r="R9" s="56"/>
    </row>
    <row r="10" spans="1:18" ht="39" customHeight="1">
      <c r="A10" s="53"/>
      <c r="B10" s="54" t="s">
        <v>109</v>
      </c>
      <c r="C10" s="55">
        <v>10277.93</v>
      </c>
      <c r="D10" s="55">
        <v>6892.93</v>
      </c>
      <c r="E10" s="55">
        <v>6892.93</v>
      </c>
      <c r="F10" s="55"/>
      <c r="G10" s="55"/>
      <c r="H10" s="55"/>
      <c r="I10" s="55"/>
      <c r="J10" s="55">
        <v>3385</v>
      </c>
      <c r="K10" s="55">
        <v>3385</v>
      </c>
      <c r="L10" s="55"/>
      <c r="M10" s="55"/>
      <c r="N10" s="55"/>
      <c r="O10" s="55"/>
      <c r="P10" s="55"/>
      <c r="Q10" s="55"/>
      <c r="R10" s="43"/>
    </row>
    <row r="11" spans="1:17" ht="39" customHeight="1">
      <c r="A11" s="57" t="s">
        <v>110</v>
      </c>
      <c r="B11" s="58" t="s">
        <v>111</v>
      </c>
      <c r="C11" s="20">
        <v>10277.93</v>
      </c>
      <c r="D11" s="20">
        <v>6892.93</v>
      </c>
      <c r="E11" s="20">
        <v>6892.93</v>
      </c>
      <c r="F11" s="20"/>
      <c r="G11" s="20"/>
      <c r="H11" s="20"/>
      <c r="I11" s="20"/>
      <c r="J11" s="20">
        <v>3385</v>
      </c>
      <c r="K11" s="20">
        <v>3385</v>
      </c>
      <c r="L11" s="20"/>
      <c r="M11" s="20"/>
      <c r="N11" s="20"/>
      <c r="O11" s="20"/>
      <c r="P11" s="20"/>
      <c r="Q11" s="20"/>
    </row>
  </sheetData>
  <sheetProtection/>
  <mergeCells count="67">
    <mergeCell ref="A2:Q2"/>
    <mergeCell ref="P3:Q3"/>
    <mergeCell ref="A4:A7"/>
    <mergeCell ref="B4:B7"/>
    <mergeCell ref="C4:C7"/>
    <mergeCell ref="D4:D7"/>
    <mergeCell ref="E4:F4"/>
    <mergeCell ref="G4:G7"/>
    <mergeCell ref="H4:I4"/>
    <mergeCell ref="J4:J7"/>
    <mergeCell ref="L4:L7"/>
    <mergeCell ref="M4:M7"/>
    <mergeCell ref="N4:N7"/>
    <mergeCell ref="O4:O7"/>
    <mergeCell ref="P4:P7"/>
    <mergeCell ref="Q4:Q7"/>
    <mergeCell ref="E5:E7"/>
    <mergeCell ref="F5:F7"/>
    <mergeCell ref="H5:H7"/>
    <mergeCell ref="I5:I7"/>
    <mergeCell ref="K5:K7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cp:lastPrinted>2018-01-09T09:08:26Z</cp:lastPrinted>
  <dcterms:modified xsi:type="dcterms:W3CDTF">2018-07-04T02:55:20Z</dcterms:modified>
  <cp:category/>
  <cp:version/>
  <cp:contentType/>
  <cp:contentStatus/>
</cp:coreProperties>
</file>